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3428D64-4BBC-4A96-A4F6-D26FFCCAE652}" xr6:coauthVersionLast="47" xr6:coauthVersionMax="47" xr10:uidLastSave="{00000000-0000-0000-0000-000000000000}"/>
  <bookViews>
    <workbookView xWindow="-108" yWindow="-108" windowWidth="23256" windowHeight="12576" xr2:uid="{B3377218-05BB-3544-BDFA-BDC8319B69E5}"/>
  </bookViews>
  <sheets>
    <sheet name="Resultados Nacio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2" l="1"/>
  <c r="F46" i="2"/>
  <c r="F47" i="2"/>
  <c r="F48" i="2"/>
  <c r="F44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21" i="2"/>
  <c r="F14" i="2"/>
  <c r="F15" i="2"/>
  <c r="F16" i="2"/>
  <c r="F17" i="2"/>
  <c r="F13" i="2"/>
  <c r="F5" i="2"/>
  <c r="F6" i="2"/>
  <c r="F7" i="2"/>
  <c r="F8" i="2"/>
  <c r="F9" i="2"/>
  <c r="F4" i="2"/>
</calcChain>
</file>

<file path=xl/sharedStrings.xml><?xml version="1.0" encoding="utf-8"?>
<sst xmlns="http://schemas.openxmlformats.org/spreadsheetml/2006/main" count="120" uniqueCount="60">
  <si>
    <t xml:space="preserve">RESULTADOS POR DIVISION </t>
  </si>
  <si>
    <t xml:space="preserve">DIVISION OPEN </t>
  </si>
  <si>
    <t>PUNTAJE</t>
  </si>
  <si>
    <t xml:space="preserve">PORCENTALE </t>
  </si>
  <si>
    <t>CATEGORIA</t>
  </si>
  <si>
    <t>Senior</t>
  </si>
  <si>
    <t>Marancenbaum Rony</t>
  </si>
  <si>
    <t>PAIS</t>
  </si>
  <si>
    <t>Bolivia</t>
  </si>
  <si>
    <t>Michel Marco</t>
  </si>
  <si>
    <t>Franco Jamiro</t>
  </si>
  <si>
    <t>Marancenbaum Teddy</t>
  </si>
  <si>
    <t>Super Senior</t>
  </si>
  <si>
    <t xml:space="preserve"> Lozano Hayes Jaime</t>
  </si>
  <si>
    <t>Aguilar Alejandro</t>
  </si>
  <si>
    <t>Junior</t>
  </si>
  <si>
    <t>Asbun Alfredo</t>
  </si>
  <si>
    <t>DIVISION STANDARD</t>
  </si>
  <si>
    <t xml:space="preserve">Hurtado Sebastian </t>
  </si>
  <si>
    <t>Ruiz Aldo</t>
  </si>
  <si>
    <t>Beltran Eduardo</t>
  </si>
  <si>
    <t>Suarez Juan Carlos</t>
  </si>
  <si>
    <t>Vidaurre Gerardo</t>
  </si>
  <si>
    <t>Arauz Marcelo</t>
  </si>
  <si>
    <t>DIVISION PRODUCCION</t>
  </si>
  <si>
    <t>Horacio Banegas</t>
  </si>
  <si>
    <t xml:space="preserve">Santa Maria Alfonso </t>
  </si>
  <si>
    <t>Landivar Mauricio</t>
  </si>
  <si>
    <t>Antelo Carlos</t>
  </si>
  <si>
    <t>Melean Andres</t>
  </si>
  <si>
    <t>Unzueta Kevin</t>
  </si>
  <si>
    <t>Antelo Faruk</t>
  </si>
  <si>
    <t>Moyano Eduardo</t>
  </si>
  <si>
    <t>Menacho Fernando</t>
  </si>
  <si>
    <t>Lady</t>
  </si>
  <si>
    <t>Rascon Lucas</t>
  </si>
  <si>
    <t>Calle Rodrigo</t>
  </si>
  <si>
    <t>Meng Jhonny</t>
  </si>
  <si>
    <t>Vasquez Marco Antonio</t>
  </si>
  <si>
    <t>Pavisic Iñigo</t>
  </si>
  <si>
    <t>Beltran Eduardo Jr.</t>
  </si>
  <si>
    <t>Agiuilar Luis Abad</t>
  </si>
  <si>
    <t>Sahonero Oscar</t>
  </si>
  <si>
    <t>Arancibia Javier</t>
  </si>
  <si>
    <t>Beltran Maria Jose</t>
  </si>
  <si>
    <t>Lady Junior</t>
  </si>
  <si>
    <t>Molina Rafael</t>
  </si>
  <si>
    <t>Aguilar Alexia</t>
  </si>
  <si>
    <t>DIVISION PRODUCCION OPTICS</t>
  </si>
  <si>
    <t>Veinemillas Carlos</t>
  </si>
  <si>
    <t>Escalante Pablo</t>
  </si>
  <si>
    <t>Saavedra Erick</t>
  </si>
  <si>
    <t>Reyes Seyer</t>
  </si>
  <si>
    <t>Abuday Jorge</t>
  </si>
  <si>
    <t>Alvaran Duque Monica</t>
  </si>
  <si>
    <t>DEPARTAMENTO</t>
  </si>
  <si>
    <t>Santa Cruz</t>
  </si>
  <si>
    <t xml:space="preserve">La Paz </t>
  </si>
  <si>
    <t>La Paz</t>
  </si>
  <si>
    <t>Cochabamba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</si>
</sst>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BOB&quot;* #,##0.00_);_(&quot;BOB&quot;* \(#,##0.00\);_(&quot;BOB&quot;* &quot;-&quot;??_);_(@_)"/>
    <numFmt numFmtId="165" formatCode="0.0000"/>
    <numFmt numFmtId="166" formatCode="0.000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65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2" applyNumberFormat="1" applyFont="1" applyAlignment="1">
      <alignment horizontal="center"/>
    </xf>
    <xf numFmtId="0" fontId="4" fillId="0" borderId="0" xfId="0" applyFont="1"/>
    <xf numFmtId="165" fontId="2" fillId="0" borderId="0" xfId="1" applyNumberFormat="1" applyFont="1"/>
    <xf numFmtId="166" fontId="2" fillId="0" borderId="0" xfId="2" applyNumberFormat="1" applyFont="1" applyAlignment="1">
      <alignment horizontal="center"/>
    </xf>
    <xf numFmtId="9" fontId="2" fillId="0" borderId="0" xfId="2" applyFont="1" applyAlignment="1">
      <alignment horizontal="center"/>
    </xf>
    <xf numFmtId="165" fontId="2" fillId="0" borderId="0" xfId="0" applyNumberFormat="1" applyFont="1"/>
    <xf numFmtId="165" fontId="1" fillId="0" borderId="0" xfId="1" applyNumberFormat="1" applyFont="1"/>
    <xf numFmtId="166" fontId="1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A645-B45A-DE42-9D81-1211CCD258FD}">
  <dimension ref="A1:F48"/>
  <sheetViews>
    <sheetView tabSelected="1" workbookViewId="0">
      <selection activeCell="H30" sqref="H30"/>
    </sheetView>
  </sheetViews>
  <sheetFormatPr baseColWidth="10" defaultRowHeight="15.6" x14ac:dyDescent="0.3"/>
  <cols>
    <col min="2" max="2" width="31.296875" customWidth="1"/>
    <col min="3" max="3" width="16.296875" style="17" customWidth="1"/>
    <col min="4" max="4" width="12" customWidth="1"/>
    <col min="5" max="5" width="13.19921875" customWidth="1"/>
    <col min="6" max="6" width="17" customWidth="1"/>
  </cols>
  <sheetData>
    <row r="1" spans="1:6" x14ac:dyDescent="0.3">
      <c r="A1" s="18" t="s">
        <v>0</v>
      </c>
      <c r="B1" s="18"/>
      <c r="C1" s="18"/>
      <c r="D1" s="18"/>
      <c r="E1" s="18"/>
      <c r="F1" s="18"/>
    </row>
    <row r="2" spans="1:6" x14ac:dyDescent="0.3">
      <c r="A2" s="4"/>
      <c r="B2" s="5" t="s">
        <v>1</v>
      </c>
      <c r="C2" s="14" t="s">
        <v>55</v>
      </c>
      <c r="D2" s="3" t="s">
        <v>4</v>
      </c>
      <c r="E2" s="3" t="s">
        <v>2</v>
      </c>
      <c r="F2" s="5" t="s">
        <v>3</v>
      </c>
    </row>
    <row r="3" spans="1:6" x14ac:dyDescent="0.3">
      <c r="A3" s="5">
        <v>1</v>
      </c>
      <c r="B3" s="7" t="s">
        <v>6</v>
      </c>
      <c r="C3" s="15" t="s">
        <v>56</v>
      </c>
      <c r="D3" s="3" t="s">
        <v>5</v>
      </c>
      <c r="E3" s="8">
        <v>1191.4621999999999</v>
      </c>
      <c r="F3" s="9">
        <v>1</v>
      </c>
    </row>
    <row r="4" spans="1:6" s="3" customFormat="1" x14ac:dyDescent="0.3">
      <c r="A4" s="5">
        <v>2</v>
      </c>
      <c r="B4" s="7" t="s">
        <v>9</v>
      </c>
      <c r="C4" s="15" t="s">
        <v>56</v>
      </c>
      <c r="D4" s="3" t="s">
        <v>5</v>
      </c>
      <c r="E4" s="8">
        <v>1161.6074000000001</v>
      </c>
      <c r="F4" s="9">
        <f>(E4*$F$3)/$E$3</f>
        <v>0.97494272164068663</v>
      </c>
    </row>
    <row r="5" spans="1:6" s="3" customFormat="1" x14ac:dyDescent="0.3">
      <c r="A5" s="5">
        <v>3</v>
      </c>
      <c r="B5" s="7" t="s">
        <v>10</v>
      </c>
      <c r="C5" s="15" t="s">
        <v>56</v>
      </c>
      <c r="D5" s="3" t="s">
        <v>5</v>
      </c>
      <c r="E5" s="8">
        <v>1010.8138</v>
      </c>
      <c r="F5" s="9">
        <f t="shared" ref="F5:F9" si="0">(E5*$F$3)/$E$3</f>
        <v>0.84838092219795147</v>
      </c>
    </row>
    <row r="6" spans="1:6" x14ac:dyDescent="0.3">
      <c r="A6" s="4">
        <v>4</v>
      </c>
      <c r="B6" s="1" t="s">
        <v>11</v>
      </c>
      <c r="C6" s="16" t="s">
        <v>56</v>
      </c>
      <c r="D6" t="s">
        <v>5</v>
      </c>
      <c r="E6" s="12">
        <v>835.62400000000002</v>
      </c>
      <c r="F6" s="13">
        <f t="shared" si="0"/>
        <v>0.70134327383613182</v>
      </c>
    </row>
    <row r="7" spans="1:6" x14ac:dyDescent="0.3">
      <c r="A7" s="4">
        <v>5</v>
      </c>
      <c r="B7" s="1" t="s">
        <v>13</v>
      </c>
      <c r="C7" s="16" t="s">
        <v>56</v>
      </c>
      <c r="D7" t="s">
        <v>12</v>
      </c>
      <c r="E7" s="12">
        <v>802.46619999999996</v>
      </c>
      <c r="F7" s="13">
        <f t="shared" si="0"/>
        <v>0.67351377156572823</v>
      </c>
    </row>
    <row r="8" spans="1:6" x14ac:dyDescent="0.3">
      <c r="A8" s="4">
        <v>6</v>
      </c>
      <c r="B8" s="1" t="s">
        <v>14</v>
      </c>
      <c r="C8" s="16" t="s">
        <v>57</v>
      </c>
      <c r="D8" t="s">
        <v>15</v>
      </c>
      <c r="E8" s="12">
        <v>648.59370000000001</v>
      </c>
      <c r="F8" s="13">
        <f t="shared" si="0"/>
        <v>0.54436783642821407</v>
      </c>
    </row>
    <row r="9" spans="1:6" x14ac:dyDescent="0.3">
      <c r="A9" s="4">
        <v>7</v>
      </c>
      <c r="B9" s="1" t="s">
        <v>16</v>
      </c>
      <c r="C9" s="16" t="s">
        <v>56</v>
      </c>
      <c r="D9" t="s">
        <v>12</v>
      </c>
      <c r="E9" s="12">
        <v>576.08550000000002</v>
      </c>
      <c r="F9" s="13">
        <f t="shared" si="0"/>
        <v>0.48351135268915796</v>
      </c>
    </row>
    <row r="10" spans="1:6" x14ac:dyDescent="0.3">
      <c r="A10" s="4"/>
    </row>
    <row r="11" spans="1:6" x14ac:dyDescent="0.3">
      <c r="A11" s="4"/>
      <c r="B11" s="5" t="s">
        <v>17</v>
      </c>
      <c r="C11" s="14" t="s">
        <v>55</v>
      </c>
      <c r="D11" s="3" t="s">
        <v>4</v>
      </c>
      <c r="E11" s="3" t="s">
        <v>2</v>
      </c>
      <c r="F11" s="5" t="s">
        <v>3</v>
      </c>
    </row>
    <row r="12" spans="1:6" x14ac:dyDescent="0.3">
      <c r="A12" s="5">
        <v>1</v>
      </c>
      <c r="B12" s="7" t="s">
        <v>18</v>
      </c>
      <c r="C12" s="15" t="s">
        <v>56</v>
      </c>
      <c r="D12" s="3"/>
      <c r="E12" s="8">
        <v>1238.3712</v>
      </c>
      <c r="F12" s="10">
        <v>1</v>
      </c>
    </row>
    <row r="13" spans="1:6" x14ac:dyDescent="0.3">
      <c r="A13" s="5">
        <v>2</v>
      </c>
      <c r="B13" s="7" t="s">
        <v>19</v>
      </c>
      <c r="C13" s="15" t="s">
        <v>56</v>
      </c>
      <c r="D13" s="3"/>
      <c r="E13" s="8">
        <v>978.0847</v>
      </c>
      <c r="F13" s="9">
        <f>(E13*$F$12)/$E$12</f>
        <v>0.78981544467442388</v>
      </c>
    </row>
    <row r="14" spans="1:6" x14ac:dyDescent="0.3">
      <c r="A14" s="5">
        <v>3</v>
      </c>
      <c r="B14" s="7" t="s">
        <v>20</v>
      </c>
      <c r="C14" s="15" t="s">
        <v>58</v>
      </c>
      <c r="D14" s="3"/>
      <c r="E14" s="8">
        <v>911.83130000000006</v>
      </c>
      <c r="F14" s="9">
        <f t="shared" ref="F14:F17" si="1">(E14*$F$12)/$E$12</f>
        <v>0.73631500797176164</v>
      </c>
    </row>
    <row r="15" spans="1:6" x14ac:dyDescent="0.3">
      <c r="A15" s="4">
        <v>4</v>
      </c>
      <c r="B15" s="1" t="s">
        <v>21</v>
      </c>
      <c r="C15" s="16" t="s">
        <v>56</v>
      </c>
      <c r="E15" s="12">
        <v>716.89239999999995</v>
      </c>
      <c r="F15" s="13">
        <f t="shared" si="1"/>
        <v>0.57889944468992816</v>
      </c>
    </row>
    <row r="16" spans="1:6" x14ac:dyDescent="0.3">
      <c r="A16" s="4">
        <v>5</v>
      </c>
      <c r="B16" s="1" t="s">
        <v>22</v>
      </c>
      <c r="C16" s="16" t="s">
        <v>56</v>
      </c>
      <c r="D16" t="s">
        <v>12</v>
      </c>
      <c r="E16" s="12">
        <v>629.12099999999998</v>
      </c>
      <c r="F16" s="13">
        <f t="shared" si="1"/>
        <v>0.5080229578982457</v>
      </c>
    </row>
    <row r="17" spans="1:6" x14ac:dyDescent="0.3">
      <c r="A17" s="4">
        <v>6</v>
      </c>
      <c r="B17" s="1" t="s">
        <v>23</v>
      </c>
      <c r="C17" s="16" t="s">
        <v>59</v>
      </c>
      <c r="D17" t="s">
        <v>12</v>
      </c>
      <c r="E17" s="12">
        <v>357.73149999999998</v>
      </c>
      <c r="F17" s="13">
        <f t="shared" si="1"/>
        <v>0.2888725932902832</v>
      </c>
    </row>
    <row r="18" spans="1:6" x14ac:dyDescent="0.3">
      <c r="A18" s="4"/>
      <c r="F18" s="6"/>
    </row>
    <row r="19" spans="1:6" x14ac:dyDescent="0.3">
      <c r="A19" s="4"/>
      <c r="B19" s="5" t="s">
        <v>24</v>
      </c>
      <c r="C19" s="14" t="s">
        <v>55</v>
      </c>
      <c r="D19" s="3" t="s">
        <v>4</v>
      </c>
      <c r="E19" s="3" t="s">
        <v>2</v>
      </c>
      <c r="F19" s="5" t="s">
        <v>3</v>
      </c>
    </row>
    <row r="20" spans="1:6" s="3" customFormat="1" x14ac:dyDescent="0.3">
      <c r="A20" s="5">
        <v>1</v>
      </c>
      <c r="B20" s="7" t="s">
        <v>25</v>
      </c>
      <c r="C20" s="15" t="s">
        <v>56</v>
      </c>
      <c r="E20" s="8">
        <v>1175.5604000000001</v>
      </c>
      <c r="F20" s="9">
        <v>1</v>
      </c>
    </row>
    <row r="21" spans="1:6" s="3" customFormat="1" x14ac:dyDescent="0.3">
      <c r="A21" s="5">
        <v>2</v>
      </c>
      <c r="B21" s="3" t="s">
        <v>26</v>
      </c>
      <c r="C21" s="15" t="s">
        <v>56</v>
      </c>
      <c r="D21" s="3" t="s">
        <v>5</v>
      </c>
      <c r="E21" s="8">
        <v>1147.2876000000001</v>
      </c>
      <c r="F21" s="9">
        <f>(E21*$F$20)/$E$20</f>
        <v>0.9759495131003052</v>
      </c>
    </row>
    <row r="22" spans="1:6" s="3" customFormat="1" x14ac:dyDescent="0.3">
      <c r="A22" s="5">
        <v>3</v>
      </c>
      <c r="B22" s="3" t="s">
        <v>27</v>
      </c>
      <c r="C22" s="15" t="s">
        <v>56</v>
      </c>
      <c r="D22" s="3" t="s">
        <v>5</v>
      </c>
      <c r="E22" s="8">
        <v>1107.6661999999999</v>
      </c>
      <c r="F22" s="9">
        <f t="shared" ref="F22:F40" si="2">(E22*$F$20)/$E$20</f>
        <v>0.94224524745814831</v>
      </c>
    </row>
    <row r="23" spans="1:6" x14ac:dyDescent="0.3">
      <c r="A23" s="4">
        <v>4</v>
      </c>
      <c r="B23" t="s">
        <v>28</v>
      </c>
      <c r="C23" s="16" t="s">
        <v>56</v>
      </c>
      <c r="E23" s="2">
        <v>1070.8672999999999</v>
      </c>
      <c r="F23" s="6">
        <f t="shared" si="2"/>
        <v>0.91094196436014674</v>
      </c>
    </row>
    <row r="24" spans="1:6" x14ac:dyDescent="0.3">
      <c r="A24" s="4">
        <v>5</v>
      </c>
      <c r="B24" t="s">
        <v>29</v>
      </c>
      <c r="C24" s="16" t="s">
        <v>58</v>
      </c>
      <c r="E24" s="2">
        <v>1026.5327</v>
      </c>
      <c r="F24" s="6">
        <f t="shared" si="2"/>
        <v>0.87322837686604615</v>
      </c>
    </row>
    <row r="25" spans="1:6" x14ac:dyDescent="0.3">
      <c r="A25" s="4">
        <v>6</v>
      </c>
      <c r="B25" t="s">
        <v>30</v>
      </c>
      <c r="C25" s="16" t="s">
        <v>58</v>
      </c>
      <c r="E25" s="2">
        <v>1006.759</v>
      </c>
      <c r="F25" s="6">
        <f t="shared" si="2"/>
        <v>0.85640771839541374</v>
      </c>
    </row>
    <row r="26" spans="1:6" x14ac:dyDescent="0.3">
      <c r="A26" s="4">
        <v>7</v>
      </c>
      <c r="B26" t="s">
        <v>31</v>
      </c>
      <c r="C26" s="16" t="s">
        <v>56</v>
      </c>
      <c r="D26" t="s">
        <v>15</v>
      </c>
      <c r="E26" s="2">
        <v>916.54459999999995</v>
      </c>
      <c r="F26" s="6">
        <f t="shared" si="2"/>
        <v>0.77966610647993917</v>
      </c>
    </row>
    <row r="27" spans="1:6" x14ac:dyDescent="0.3">
      <c r="A27" s="4">
        <v>8</v>
      </c>
      <c r="B27" t="s">
        <v>32</v>
      </c>
      <c r="C27" s="16" t="s">
        <v>58</v>
      </c>
      <c r="D27" t="s">
        <v>5</v>
      </c>
      <c r="E27" s="2">
        <v>835.38</v>
      </c>
      <c r="F27" s="6">
        <f t="shared" si="2"/>
        <v>0.71062278042029992</v>
      </c>
    </row>
    <row r="28" spans="1:6" x14ac:dyDescent="0.3">
      <c r="A28" s="4">
        <v>9</v>
      </c>
      <c r="B28" t="s">
        <v>33</v>
      </c>
      <c r="C28" s="16" t="s">
        <v>56</v>
      </c>
      <c r="E28" s="2">
        <v>874.55150000000003</v>
      </c>
      <c r="F28" s="6">
        <f t="shared" si="2"/>
        <v>0.7439443349741961</v>
      </c>
    </row>
    <row r="29" spans="1:6" x14ac:dyDescent="0.3">
      <c r="A29" s="4">
        <v>10</v>
      </c>
      <c r="B29" t="s">
        <v>35</v>
      </c>
      <c r="C29" s="16" t="s">
        <v>56</v>
      </c>
      <c r="E29" s="2">
        <v>816.7047</v>
      </c>
      <c r="F29" s="6">
        <f t="shared" si="2"/>
        <v>0.69473648482885264</v>
      </c>
    </row>
    <row r="30" spans="1:6" x14ac:dyDescent="0.3">
      <c r="A30" s="4">
        <v>11</v>
      </c>
      <c r="B30" t="s">
        <v>36</v>
      </c>
      <c r="C30" s="16" t="s">
        <v>58</v>
      </c>
      <c r="E30" s="2">
        <v>810.44770000000005</v>
      </c>
      <c r="F30" s="6">
        <f t="shared" si="2"/>
        <v>0.68941391697100374</v>
      </c>
    </row>
    <row r="31" spans="1:6" x14ac:dyDescent="0.3">
      <c r="A31" s="4">
        <v>12</v>
      </c>
      <c r="B31" t="s">
        <v>37</v>
      </c>
      <c r="C31" s="16" t="s">
        <v>56</v>
      </c>
      <c r="E31" s="2">
        <v>758.32920000000001</v>
      </c>
      <c r="F31" s="6">
        <f t="shared" si="2"/>
        <v>0.64507889173537991</v>
      </c>
    </row>
    <row r="32" spans="1:6" x14ac:dyDescent="0.3">
      <c r="A32" s="4">
        <v>13</v>
      </c>
      <c r="B32" t="s">
        <v>38</v>
      </c>
      <c r="C32" s="16" t="s">
        <v>58</v>
      </c>
      <c r="E32" s="2">
        <v>752.84</v>
      </c>
      <c r="F32" s="6">
        <f t="shared" si="2"/>
        <v>0.64040945918219083</v>
      </c>
    </row>
    <row r="33" spans="1:6" x14ac:dyDescent="0.3">
      <c r="A33" s="4">
        <v>14</v>
      </c>
      <c r="B33" t="s">
        <v>39</v>
      </c>
      <c r="C33" s="16" t="s">
        <v>59</v>
      </c>
      <c r="E33" s="2">
        <v>634.36760000000004</v>
      </c>
      <c r="F33" s="6">
        <f t="shared" si="2"/>
        <v>0.53962995010719994</v>
      </c>
    </row>
    <row r="34" spans="1:6" x14ac:dyDescent="0.3">
      <c r="A34" s="4">
        <v>15</v>
      </c>
      <c r="B34" t="s">
        <v>40</v>
      </c>
      <c r="C34" s="16" t="s">
        <v>58</v>
      </c>
      <c r="D34" t="s">
        <v>15</v>
      </c>
      <c r="E34" s="2">
        <v>580.29290000000003</v>
      </c>
      <c r="F34" s="6">
        <f t="shared" si="2"/>
        <v>0.4936308674569167</v>
      </c>
    </row>
    <row r="35" spans="1:6" x14ac:dyDescent="0.3">
      <c r="A35" s="4">
        <v>16</v>
      </c>
      <c r="B35" t="s">
        <v>41</v>
      </c>
      <c r="C35" s="16" t="s">
        <v>58</v>
      </c>
      <c r="D35" t="s">
        <v>5</v>
      </c>
      <c r="E35" s="2">
        <v>530.13729999999998</v>
      </c>
      <c r="F35" s="6">
        <f t="shared" si="2"/>
        <v>0.45096559904535738</v>
      </c>
    </row>
    <row r="36" spans="1:6" x14ac:dyDescent="0.3">
      <c r="A36" s="4">
        <v>17</v>
      </c>
      <c r="B36" t="s">
        <v>42</v>
      </c>
      <c r="C36" s="16" t="s">
        <v>56</v>
      </c>
      <c r="D36" t="s">
        <v>5</v>
      </c>
      <c r="E36" s="2">
        <v>520.13739999999996</v>
      </c>
      <c r="F36" s="6">
        <f t="shared" si="2"/>
        <v>0.44245910290955692</v>
      </c>
    </row>
    <row r="37" spans="1:6" x14ac:dyDescent="0.3">
      <c r="A37" s="4">
        <v>18</v>
      </c>
      <c r="B37" t="s">
        <v>43</v>
      </c>
      <c r="C37" s="16" t="s">
        <v>59</v>
      </c>
      <c r="E37" s="2">
        <v>499.38279999999997</v>
      </c>
      <c r="F37" s="6">
        <f t="shared" si="2"/>
        <v>0.4248040338888584</v>
      </c>
    </row>
    <row r="38" spans="1:6" x14ac:dyDescent="0.3">
      <c r="A38" s="4">
        <v>19</v>
      </c>
      <c r="B38" t="s">
        <v>44</v>
      </c>
      <c r="C38" s="16" t="s">
        <v>58</v>
      </c>
      <c r="D38" t="s">
        <v>45</v>
      </c>
      <c r="E38" s="2">
        <v>321.03989999999999</v>
      </c>
      <c r="F38" s="6">
        <f t="shared" si="2"/>
        <v>0.2730951978307537</v>
      </c>
    </row>
    <row r="39" spans="1:6" x14ac:dyDescent="0.3">
      <c r="A39" s="4">
        <v>20</v>
      </c>
      <c r="B39" t="s">
        <v>46</v>
      </c>
      <c r="C39" s="16" t="s">
        <v>56</v>
      </c>
      <c r="E39" s="2">
        <v>318.85820000000001</v>
      </c>
      <c r="F39" s="6">
        <f t="shared" si="2"/>
        <v>0.27123931700999793</v>
      </c>
    </row>
    <row r="40" spans="1:6" x14ac:dyDescent="0.3">
      <c r="A40" s="4">
        <v>21</v>
      </c>
      <c r="B40" t="s">
        <v>47</v>
      </c>
      <c r="C40" s="16" t="s">
        <v>58</v>
      </c>
      <c r="D40" t="s">
        <v>45</v>
      </c>
      <c r="E40" s="2">
        <v>248.45050000000001</v>
      </c>
      <c r="F40" s="6">
        <f t="shared" si="2"/>
        <v>0.21134643528312114</v>
      </c>
    </row>
    <row r="41" spans="1:6" x14ac:dyDescent="0.3">
      <c r="A41" s="4"/>
      <c r="F41" s="4"/>
    </row>
    <row r="42" spans="1:6" x14ac:dyDescent="0.3">
      <c r="A42" s="4"/>
      <c r="B42" s="5" t="s">
        <v>48</v>
      </c>
      <c r="C42" s="14" t="s">
        <v>7</v>
      </c>
      <c r="D42" s="3" t="s">
        <v>4</v>
      </c>
      <c r="E42" s="3" t="s">
        <v>2</v>
      </c>
      <c r="F42" s="5" t="s">
        <v>3</v>
      </c>
    </row>
    <row r="43" spans="1:6" s="3" customFormat="1" x14ac:dyDescent="0.3">
      <c r="A43" s="5">
        <v>1</v>
      </c>
      <c r="B43" s="3" t="s">
        <v>49</v>
      </c>
      <c r="C43" s="15" t="s">
        <v>8</v>
      </c>
      <c r="E43" s="3">
        <v>1208.0144</v>
      </c>
      <c r="F43" s="10">
        <v>1</v>
      </c>
    </row>
    <row r="44" spans="1:6" s="3" customFormat="1" x14ac:dyDescent="0.3">
      <c r="A44" s="5">
        <v>2</v>
      </c>
      <c r="B44" s="3" t="s">
        <v>50</v>
      </c>
      <c r="C44" s="15" t="s">
        <v>8</v>
      </c>
      <c r="E44" s="11">
        <v>1031.8059000000001</v>
      </c>
      <c r="F44" s="9">
        <f>(E44*$F$43)/$E$43</f>
        <v>0.85413377522652056</v>
      </c>
    </row>
    <row r="45" spans="1:6" s="3" customFormat="1" x14ac:dyDescent="0.3">
      <c r="A45" s="5">
        <v>3</v>
      </c>
      <c r="B45" s="3" t="s">
        <v>51</v>
      </c>
      <c r="C45" s="15" t="s">
        <v>8</v>
      </c>
      <c r="E45" s="3">
        <v>901.55139999999994</v>
      </c>
      <c r="F45" s="9">
        <f t="shared" ref="F45:F48" si="3">(E45*$F$43)/$E$43</f>
        <v>0.74630848771339142</v>
      </c>
    </row>
    <row r="46" spans="1:6" x14ac:dyDescent="0.3">
      <c r="A46" s="4">
        <v>4</v>
      </c>
      <c r="B46" t="s">
        <v>52</v>
      </c>
      <c r="C46" s="16" t="s">
        <v>8</v>
      </c>
      <c r="E46">
        <v>873.70270000000005</v>
      </c>
      <c r="F46" s="13">
        <f t="shared" si="3"/>
        <v>0.72325520291811096</v>
      </c>
    </row>
    <row r="47" spans="1:6" x14ac:dyDescent="0.3">
      <c r="A47" s="4">
        <v>5</v>
      </c>
      <c r="B47" t="s">
        <v>53</v>
      </c>
      <c r="C47" s="16" t="s">
        <v>8</v>
      </c>
      <c r="E47">
        <v>764.26739999999995</v>
      </c>
      <c r="F47" s="13">
        <f t="shared" si="3"/>
        <v>0.6326641470499027</v>
      </c>
    </row>
    <row r="48" spans="1:6" x14ac:dyDescent="0.3">
      <c r="A48" s="4">
        <v>6</v>
      </c>
      <c r="B48" t="s">
        <v>54</v>
      </c>
      <c r="C48" s="16" t="s">
        <v>8</v>
      </c>
      <c r="D48" t="s">
        <v>34</v>
      </c>
      <c r="E48">
        <v>728.45979999999997</v>
      </c>
      <c r="F48" s="13">
        <f t="shared" si="3"/>
        <v>0.60302244741453415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</cp:lastModifiedBy>
  <dcterms:created xsi:type="dcterms:W3CDTF">2023-04-10T14:57:58Z</dcterms:created>
  <dcterms:modified xsi:type="dcterms:W3CDTF">2023-05-12T14:55:36Z</dcterms:modified>
</cp:coreProperties>
</file>