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immy/Desktop/FEBOTIP 2021/"/>
    </mc:Choice>
  </mc:AlternateContent>
  <xr:revisionPtr revIDLastSave="0" documentId="13_ncr:1_{2FF9E505-019A-AB45-93E0-B372BDA05B01}" xr6:coauthVersionLast="47" xr6:coauthVersionMax="47" xr10:uidLastSave="{00000000-0000-0000-0000-000000000000}"/>
  <bookViews>
    <workbookView xWindow="38660" yWindow="460" windowWidth="27600" windowHeight="19980" xr2:uid="{E6D093A6-2978-E241-A70C-833A917597BC}"/>
  </bookViews>
  <sheets>
    <sheet name="GENERAL" sheetId="1" r:id="rId1"/>
    <sheet name="2021" sheetId="4" r:id="rId2"/>
    <sheet name="2021MIGUEL REZNICEK_x0009__x0009__x0009__x0009_4_x0009__x0009__x0009__x0009__x0009__x000a__x0009_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4" l="1"/>
  <c r="D11" i="4"/>
  <c r="D9" i="4"/>
  <c r="D7" i="4"/>
  <c r="J87" i="1"/>
  <c r="O97" i="1"/>
  <c r="D23" i="4" s="1"/>
  <c r="I85" i="1"/>
  <c r="K89" i="1"/>
  <c r="D13" i="4" s="1"/>
  <c r="N95" i="1"/>
  <c r="D21" i="4" s="1"/>
  <c r="M93" i="1"/>
  <c r="D15" i="4" s="1"/>
  <c r="L91" i="1"/>
  <c r="D5" i="4" s="1"/>
  <c r="F79" i="1"/>
  <c r="O99" i="1" s="1"/>
  <c r="G81" i="1"/>
  <c r="H83" i="1"/>
  <c r="D40" i="4" l="1"/>
  <c r="F119" i="1"/>
</calcChain>
</file>

<file path=xl/sharedStrings.xml><?xml version="1.0" encoding="utf-8"?>
<sst xmlns="http://schemas.openxmlformats.org/spreadsheetml/2006/main" count="363" uniqueCount="93">
  <si>
    <t xml:space="preserve">MEDALLAS DEL PRESIDENTE </t>
  </si>
  <si>
    <t>AÑO</t>
  </si>
  <si>
    <t xml:space="preserve">DIVISION </t>
  </si>
  <si>
    <t xml:space="preserve">TORNEO </t>
  </si>
  <si>
    <t>CATEGORIA</t>
  </si>
  <si>
    <t>OPEN</t>
  </si>
  <si>
    <t>GENERAL</t>
  </si>
  <si>
    <t xml:space="preserve">JAIME LOZANO </t>
  </si>
  <si>
    <t xml:space="preserve">BOLIVIA OPEN </t>
  </si>
  <si>
    <t xml:space="preserve">SENIOR </t>
  </si>
  <si>
    <t>MIGUEL REZNICEK</t>
  </si>
  <si>
    <t xml:space="preserve">PRODUCCION </t>
  </si>
  <si>
    <t>GERONIMO MELEAN</t>
  </si>
  <si>
    <t xml:space="preserve">BICENTENARIO DE SANTA CRUZ </t>
  </si>
  <si>
    <t xml:space="preserve">MAURICIO LANDIVAR </t>
  </si>
  <si>
    <t xml:space="preserve">5 NACIONES LA PAZ </t>
  </si>
  <si>
    <t>FABIAN EGUEZ</t>
  </si>
  <si>
    <t xml:space="preserve">MUNDIALITO SANTA CRUZ </t>
  </si>
  <si>
    <t xml:space="preserve">CORDILLERA DE LOS ANDES LA PAZ </t>
  </si>
  <si>
    <t xml:space="preserve">GENERAL </t>
  </si>
  <si>
    <t xml:space="preserve">SENIOR  </t>
  </si>
  <si>
    <t xml:space="preserve">ABIERTO DEL ORIENTE </t>
  </si>
  <si>
    <t>STANDARD</t>
  </si>
  <si>
    <t>SEBASTIAN HURTADO</t>
  </si>
  <si>
    <t xml:space="preserve">MEDALLA DEL PRESIDENTE </t>
  </si>
  <si>
    <t>HEROES DEL CHACO</t>
  </si>
  <si>
    <t>MARCO ANTONIO DIAZ</t>
  </si>
  <si>
    <t>CARLOS ANTELO</t>
  </si>
  <si>
    <t xml:space="preserve">ABIERTO DEL ORIENTE  </t>
  </si>
  <si>
    <t xml:space="preserve">HORACIO BANEGAS </t>
  </si>
  <si>
    <t>EDUARDO MOYANO</t>
  </si>
  <si>
    <t>ABIERTO DEL ORIENTE 2016</t>
  </si>
  <si>
    <t>ABIERTO DEL ORIENTE 2017</t>
  </si>
  <si>
    <t xml:space="preserve">WORLD'S END  IPSC CHALLENGE </t>
  </si>
  <si>
    <t xml:space="preserve">ALFONSO SANTAMARIA </t>
  </si>
  <si>
    <t>SENIOR</t>
  </si>
  <si>
    <t>JAMIRO FRANCO</t>
  </si>
  <si>
    <t>ABIERTO DEL ORIENTE 2018</t>
  </si>
  <si>
    <t>ABIERTO DEL ORIENTE 2020</t>
  </si>
  <si>
    <t>RONY MARANCENBAUM</t>
  </si>
  <si>
    <t xml:space="preserve">STANDARD </t>
  </si>
  <si>
    <t>MIGUEL</t>
  </si>
  <si>
    <t>GERONIMO</t>
  </si>
  <si>
    <t>JAIIME</t>
  </si>
  <si>
    <t>JAIME LOZANO</t>
  </si>
  <si>
    <t>MAURICIO</t>
  </si>
  <si>
    <t>MAURICIO LANDIVAR</t>
  </si>
  <si>
    <t>ALFONSO</t>
  </si>
  <si>
    <t>SEBASTIAN</t>
  </si>
  <si>
    <t>ALFONSO SANTA MARIA</t>
  </si>
  <si>
    <t xml:space="preserve">FABIAN EGUEZ </t>
  </si>
  <si>
    <t>JOSE CARLOS TORO</t>
  </si>
  <si>
    <t>ERIC STANLEY</t>
  </si>
  <si>
    <t>ERIC  STANLEY</t>
  </si>
  <si>
    <t>FORO DE TITADORES DE TIRO PRACTICO</t>
  </si>
  <si>
    <t xml:space="preserve">ALVARO GARCIA </t>
  </si>
  <si>
    <t>AREQUIPA OPEN</t>
  </si>
  <si>
    <t>ENRIQUE APARICIO</t>
  </si>
  <si>
    <t xml:space="preserve"> PERU OPEN (SANTA ROSA DE LIMA)</t>
  </si>
  <si>
    <t>MARCELO BARRON</t>
  </si>
  <si>
    <t>ANDRES MELEAN</t>
  </si>
  <si>
    <t>ABIERTO DEL ORIENTE 2021</t>
  </si>
  <si>
    <t xml:space="preserve">MARCO MICHEL </t>
  </si>
  <si>
    <t xml:space="preserve">SUPER SENIOR </t>
  </si>
  <si>
    <t xml:space="preserve">SALOMON MAURICIO </t>
  </si>
  <si>
    <t xml:space="preserve">MEIXNER CARLOS </t>
  </si>
  <si>
    <t>MACO MICHEL</t>
  </si>
  <si>
    <t xml:space="preserve">ANDRES MELEAN </t>
  </si>
  <si>
    <t xml:space="preserve"> </t>
  </si>
  <si>
    <t>BOLIVIA TOTAL MEDALLAS GANADAS  AL 2021</t>
  </si>
  <si>
    <t>MARANCENBAUM RONY</t>
  </si>
  <si>
    <t>RUIZ ALDO</t>
  </si>
  <si>
    <t xml:space="preserve">JAIRO PRADA </t>
  </si>
  <si>
    <t xml:space="preserve">ANDRES </t>
  </si>
  <si>
    <t>MOYANO</t>
  </si>
  <si>
    <t>WORLD'S END  IPSC CHALLENGE  2021</t>
  </si>
  <si>
    <t>WORLD'S END  IPSC CHALLENGE  2022</t>
  </si>
  <si>
    <t>WORLD'S END  IPSC CHALLENGE 2022</t>
  </si>
  <si>
    <t>ABIERTO DEL ORIENTE 2022</t>
  </si>
  <si>
    <t>RONY</t>
  </si>
  <si>
    <t xml:space="preserve"> SENIOR </t>
  </si>
  <si>
    <t>ALDO RUIZ</t>
  </si>
  <si>
    <t>JAIRO PRADA</t>
  </si>
  <si>
    <t>HORACIO</t>
  </si>
  <si>
    <t>6  NACIONES SANTA CRUZ 2023</t>
  </si>
  <si>
    <t>MARCO MICHEL</t>
  </si>
  <si>
    <t>MIGUEL MONDACA</t>
  </si>
  <si>
    <t xml:space="preserve">POZO WENING </t>
  </si>
  <si>
    <t>JAUN PABLO BASTIANI</t>
  </si>
  <si>
    <t>PRODUCCION OPTICS</t>
  </si>
  <si>
    <t>CARLOS VEINTEMILLAS</t>
  </si>
  <si>
    <t>HORACIO BANEGAS</t>
  </si>
  <si>
    <t>HUGO SERAF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</si>
</sst>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2"/>
      <color theme="9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2"/>
      <color rgb="FF4472C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/>
    <xf numFmtId="0" fontId="7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Border="1"/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4" fillId="0" borderId="5" xfId="0" applyFont="1" applyFill="1" applyBorder="1"/>
    <xf numFmtId="0" fontId="0" fillId="0" borderId="5" xfId="0" applyFont="1" applyBorder="1"/>
    <xf numFmtId="0" fontId="0" fillId="0" borderId="5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/>
    <xf numFmtId="0" fontId="0" fillId="0" borderId="15" xfId="0" applyFont="1" applyBorder="1" applyAlignment="1">
      <alignment horizontal="center"/>
    </xf>
    <xf numFmtId="0" fontId="0" fillId="0" borderId="7" xfId="0" applyBorder="1"/>
    <xf numFmtId="0" fontId="0" fillId="0" borderId="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5" xfId="0" applyFill="1" applyBorder="1"/>
    <xf numFmtId="0" fontId="10" fillId="0" borderId="5" xfId="0" applyFont="1" applyBorder="1" applyAlignment="1">
      <alignment horizontal="center"/>
    </xf>
    <xf numFmtId="0" fontId="10" fillId="0" borderId="0" xfId="0" applyFont="1"/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0" xfId="0" applyFont="1"/>
    <xf numFmtId="0" fontId="12" fillId="0" borderId="2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5" xfId="0" applyFont="1" applyBorder="1"/>
    <xf numFmtId="0" fontId="11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0" fillId="0" borderId="5" xfId="0" applyFont="1" applyBorder="1"/>
    <xf numFmtId="0" fontId="0" fillId="0" borderId="23" xfId="0" applyBorder="1"/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6" xfId="0" applyBorder="1"/>
    <xf numFmtId="0" fontId="0" fillId="0" borderId="22" xfId="0" applyBorder="1"/>
    <xf numFmtId="0" fontId="0" fillId="0" borderId="8" xfId="0" applyBorder="1"/>
    <xf numFmtId="0" fontId="0" fillId="0" borderId="9" xfId="0" applyBorder="1"/>
    <xf numFmtId="0" fontId="12" fillId="0" borderId="4" xfId="0" applyFont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1" fillId="0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55218</xdr:colOff>
      <xdr:row>0</xdr:row>
      <xdr:rowOff>11043</xdr:rowOff>
    </xdr:from>
    <xdr:to>
      <xdr:col>1</xdr:col>
      <xdr:colOff>855318</xdr:colOff>
      <xdr:row>3</xdr:row>
      <xdr:rowOff>150051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B0D487-7494-1F4A-9994-40061D01D4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3479" y="11043"/>
          <a:ext cx="800100" cy="735356"/>
        </a:xfrm>
        <a:prstGeom prst="rect">
          <a:avLst/>
        </a:prstGeom>
      </xdr:spPr>
    </xdr:pic>
    <xdr:clientData/>
  </xdr:twoCellAnchor>
  <xdr:twoCellAnchor editAs="oneCell">
    <xdr:from>
      <xdr:col>3</xdr:col>
      <xdr:colOff>68470</xdr:colOff>
      <xdr:row>0</xdr:row>
      <xdr:rowOff>22087</xdr:rowOff>
    </xdr:from>
    <xdr:to>
      <xdr:col>4</xdr:col>
      <xdr:colOff>2209</xdr:colOff>
      <xdr:row>3</xdr:row>
      <xdr:rowOff>187739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76FC9B3-BA22-E34F-880C-455EA467F6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flipH="1">
          <a:off x="4187687" y="22087"/>
          <a:ext cx="76200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910A9-2A38-5846-9B8B-B12A4F297342}">
  <dimension ref="A1:O123"/>
  <sheetViews>
    <sheetView tabSelected="1" zoomScale="80" zoomScaleNormal="80" workbookViewId="0">
      <selection activeCell="R13" sqref="R13"/>
    </sheetView>
  </sheetViews>
  <sheetFormatPr baseColWidth="10" defaultRowHeight="16" x14ac:dyDescent="0.2"/>
  <cols>
    <col min="1" max="1" width="10.83203125" style="1"/>
    <col min="2" max="2" width="35.33203125" customWidth="1"/>
    <col min="3" max="3" width="20.83203125" customWidth="1"/>
    <col min="4" max="4" width="14" customWidth="1"/>
    <col min="5" max="5" width="23.5" customWidth="1"/>
    <col min="9" max="9" width="10.83203125" style="1"/>
    <col min="10" max="10" width="10.83203125" style="67"/>
    <col min="12" max="13" width="10.83203125" style="1"/>
  </cols>
  <sheetData>
    <row r="1" spans="1:15" ht="22" thickBot="1" x14ac:dyDescent="0.3">
      <c r="A1" s="57" t="s">
        <v>0</v>
      </c>
      <c r="B1" s="57"/>
      <c r="C1" s="57"/>
      <c r="D1" s="57"/>
      <c r="E1" s="57"/>
    </row>
    <row r="2" spans="1:15" ht="17" thickBot="1" x14ac:dyDescent="0.25">
      <c r="A2" s="22" t="s">
        <v>1</v>
      </c>
      <c r="B2" s="23" t="s">
        <v>3</v>
      </c>
      <c r="C2" s="23" t="s">
        <v>2</v>
      </c>
      <c r="D2" s="23" t="s">
        <v>4</v>
      </c>
      <c r="E2" s="23" t="s">
        <v>24</v>
      </c>
      <c r="F2" s="24" t="s">
        <v>41</v>
      </c>
      <c r="G2" s="24" t="s">
        <v>42</v>
      </c>
      <c r="H2" s="24" t="s">
        <v>43</v>
      </c>
      <c r="I2" s="10" t="s">
        <v>45</v>
      </c>
      <c r="J2" s="91" t="s">
        <v>79</v>
      </c>
      <c r="K2" s="10" t="s">
        <v>48</v>
      </c>
      <c r="L2" s="24" t="s">
        <v>47</v>
      </c>
      <c r="M2" s="87" t="s">
        <v>74</v>
      </c>
      <c r="N2" s="88" t="s">
        <v>73</v>
      </c>
      <c r="O2" s="89" t="s">
        <v>83</v>
      </c>
    </row>
    <row r="3" spans="1:15" x14ac:dyDescent="0.2">
      <c r="A3" s="34">
        <v>2004</v>
      </c>
      <c r="B3" s="35" t="s">
        <v>8</v>
      </c>
      <c r="C3" s="35" t="s">
        <v>11</v>
      </c>
      <c r="D3" s="35" t="s">
        <v>19</v>
      </c>
      <c r="E3" s="35" t="s">
        <v>12</v>
      </c>
      <c r="F3" s="36"/>
      <c r="G3" s="36">
        <v>1</v>
      </c>
      <c r="H3" s="36"/>
      <c r="I3" s="36"/>
      <c r="J3" s="68"/>
      <c r="K3" s="36"/>
      <c r="L3" s="77"/>
      <c r="M3" s="86"/>
      <c r="N3" s="86"/>
      <c r="O3" s="86"/>
    </row>
    <row r="4" spans="1:15" s="11" customFormat="1" x14ac:dyDescent="0.2">
      <c r="A4" s="37">
        <v>2004</v>
      </c>
      <c r="B4" s="28" t="s">
        <v>8</v>
      </c>
      <c r="C4" s="28" t="s">
        <v>40</v>
      </c>
      <c r="D4" s="28" t="s">
        <v>19</v>
      </c>
      <c r="E4" s="29" t="s">
        <v>53</v>
      </c>
      <c r="F4" s="27"/>
      <c r="G4" s="27"/>
      <c r="H4" s="27"/>
      <c r="I4" s="27"/>
      <c r="J4" s="69"/>
      <c r="K4" s="27"/>
      <c r="L4" s="78"/>
      <c r="M4" s="28"/>
      <c r="N4" s="28"/>
      <c r="O4" s="28"/>
    </row>
    <row r="5" spans="1:15" s="11" customFormat="1" x14ac:dyDescent="0.2">
      <c r="A5" s="37">
        <v>2004</v>
      </c>
      <c r="B5" s="28" t="s">
        <v>54</v>
      </c>
      <c r="C5" s="28" t="s">
        <v>5</v>
      </c>
      <c r="D5" s="28" t="s">
        <v>19</v>
      </c>
      <c r="E5" s="29" t="s">
        <v>55</v>
      </c>
      <c r="F5" s="27"/>
      <c r="G5" s="27"/>
      <c r="H5" s="27"/>
      <c r="I5" s="27"/>
      <c r="J5" s="69"/>
      <c r="K5" s="27"/>
      <c r="L5" s="78"/>
      <c r="M5" s="28"/>
      <c r="N5" s="28"/>
      <c r="O5" s="28"/>
    </row>
    <row r="6" spans="1:15" x14ac:dyDescent="0.2">
      <c r="A6" s="38">
        <v>2004</v>
      </c>
      <c r="B6" s="30" t="s">
        <v>54</v>
      </c>
      <c r="C6" s="26" t="s">
        <v>11</v>
      </c>
      <c r="D6" s="26" t="s">
        <v>19</v>
      </c>
      <c r="E6" s="26" t="s">
        <v>12</v>
      </c>
      <c r="F6" s="25"/>
      <c r="G6" s="25">
        <v>1</v>
      </c>
      <c r="H6" s="25"/>
      <c r="I6" s="25"/>
      <c r="J6" s="69"/>
      <c r="K6" s="25"/>
      <c r="L6" s="79"/>
      <c r="M6" s="26"/>
      <c r="N6" s="26"/>
      <c r="O6" s="26"/>
    </row>
    <row r="7" spans="1:15" s="11" customFormat="1" x14ac:dyDescent="0.2">
      <c r="A7" s="37">
        <v>2004</v>
      </c>
      <c r="B7" s="28" t="s">
        <v>54</v>
      </c>
      <c r="C7" s="28" t="s">
        <v>40</v>
      </c>
      <c r="D7" s="28" t="s">
        <v>19</v>
      </c>
      <c r="E7" s="29" t="s">
        <v>92</v>
      </c>
      <c r="F7" s="27"/>
      <c r="G7" s="27"/>
      <c r="H7" s="27"/>
      <c r="I7" s="27"/>
      <c r="J7" s="69"/>
      <c r="K7" s="27"/>
      <c r="L7" s="78"/>
      <c r="M7" s="28"/>
      <c r="N7" s="28"/>
      <c r="O7" s="28"/>
    </row>
    <row r="8" spans="1:15" x14ac:dyDescent="0.2">
      <c r="A8" s="39">
        <v>2008</v>
      </c>
      <c r="B8" s="26" t="s">
        <v>8</v>
      </c>
      <c r="C8" s="26" t="s">
        <v>5</v>
      </c>
      <c r="D8" s="26" t="s">
        <v>9</v>
      </c>
      <c r="E8" s="26" t="s">
        <v>10</v>
      </c>
      <c r="F8" s="31">
        <v>1</v>
      </c>
      <c r="G8" s="31"/>
      <c r="H8" s="31"/>
      <c r="I8" s="31"/>
      <c r="J8" s="69"/>
      <c r="K8" s="31"/>
      <c r="L8" s="80"/>
      <c r="M8" s="26"/>
      <c r="N8" s="26"/>
      <c r="O8" s="26"/>
    </row>
    <row r="9" spans="1:15" x14ac:dyDescent="0.2">
      <c r="A9" s="39">
        <v>2008</v>
      </c>
      <c r="B9" s="26" t="s">
        <v>8</v>
      </c>
      <c r="C9" s="26" t="s">
        <v>11</v>
      </c>
      <c r="D9" s="26" t="s">
        <v>9</v>
      </c>
      <c r="E9" s="26" t="s">
        <v>12</v>
      </c>
      <c r="F9" s="31"/>
      <c r="G9" s="31">
        <v>1</v>
      </c>
      <c r="H9" s="31"/>
      <c r="I9" s="31"/>
      <c r="J9" s="69"/>
      <c r="K9" s="31"/>
      <c r="L9" s="80"/>
      <c r="M9" s="26"/>
      <c r="N9" s="26"/>
      <c r="O9" s="26"/>
    </row>
    <row r="10" spans="1:15" x14ac:dyDescent="0.2">
      <c r="A10" s="39">
        <v>2008</v>
      </c>
      <c r="B10" s="26" t="s">
        <v>58</v>
      </c>
      <c r="C10" s="26" t="s">
        <v>22</v>
      </c>
      <c r="D10" s="26" t="s">
        <v>6</v>
      </c>
      <c r="E10" s="26" t="s">
        <v>59</v>
      </c>
      <c r="F10" s="31"/>
      <c r="G10" s="31"/>
      <c r="H10" s="31"/>
      <c r="I10" s="31"/>
      <c r="J10" s="69"/>
      <c r="K10" s="31"/>
      <c r="L10" s="80"/>
      <c r="M10" s="26"/>
      <c r="N10" s="26"/>
      <c r="O10" s="26"/>
    </row>
    <row r="11" spans="1:15" x14ac:dyDescent="0.2">
      <c r="A11" s="39">
        <v>2010</v>
      </c>
      <c r="B11" s="26" t="s">
        <v>13</v>
      </c>
      <c r="C11" s="26" t="s">
        <v>11</v>
      </c>
      <c r="D11" s="26" t="s">
        <v>6</v>
      </c>
      <c r="E11" s="26" t="s">
        <v>14</v>
      </c>
      <c r="F11" s="31"/>
      <c r="G11" s="31"/>
      <c r="H11" s="31"/>
      <c r="I11" s="31">
        <v>1</v>
      </c>
      <c r="J11" s="69"/>
      <c r="K11" s="31"/>
      <c r="L11" s="80"/>
      <c r="M11" s="26"/>
      <c r="N11" s="26"/>
      <c r="O11" s="26"/>
    </row>
    <row r="12" spans="1:15" x14ac:dyDescent="0.2">
      <c r="A12" s="39">
        <v>2010</v>
      </c>
      <c r="B12" s="26" t="s">
        <v>15</v>
      </c>
      <c r="C12" s="26" t="s">
        <v>5</v>
      </c>
      <c r="D12" s="26" t="s">
        <v>9</v>
      </c>
      <c r="E12" s="26" t="s">
        <v>7</v>
      </c>
      <c r="F12" s="31"/>
      <c r="G12" s="31"/>
      <c r="H12" s="31">
        <v>1</v>
      </c>
      <c r="I12" s="31"/>
      <c r="J12" s="69"/>
      <c r="K12" s="31"/>
      <c r="L12" s="80"/>
      <c r="M12" s="26"/>
      <c r="N12" s="26"/>
      <c r="O12" s="26"/>
    </row>
    <row r="13" spans="1:15" x14ac:dyDescent="0.2">
      <c r="A13" s="39">
        <v>2010</v>
      </c>
      <c r="B13" s="26" t="s">
        <v>15</v>
      </c>
      <c r="C13" s="26" t="s">
        <v>11</v>
      </c>
      <c r="D13" s="26" t="s">
        <v>9</v>
      </c>
      <c r="E13" s="26" t="s">
        <v>12</v>
      </c>
      <c r="F13" s="31"/>
      <c r="G13" s="31">
        <v>1</v>
      </c>
      <c r="H13" s="31"/>
      <c r="I13" s="31"/>
      <c r="J13" s="69"/>
      <c r="K13" s="31"/>
      <c r="L13" s="80"/>
      <c r="M13" s="26"/>
      <c r="N13" s="26"/>
      <c r="O13" s="26"/>
    </row>
    <row r="14" spans="1:15" x14ac:dyDescent="0.2">
      <c r="A14" s="39">
        <v>2010</v>
      </c>
      <c r="B14" s="26" t="s">
        <v>15</v>
      </c>
      <c r="C14" s="26" t="s">
        <v>11</v>
      </c>
      <c r="D14" s="26" t="s">
        <v>6</v>
      </c>
      <c r="E14" s="26" t="s">
        <v>14</v>
      </c>
      <c r="F14" s="31"/>
      <c r="G14" s="31"/>
      <c r="H14" s="31"/>
      <c r="I14" s="31">
        <v>1</v>
      </c>
      <c r="J14" s="69"/>
      <c r="K14" s="31"/>
      <c r="L14" s="80"/>
      <c r="M14" s="26"/>
      <c r="N14" s="26"/>
      <c r="O14" s="26"/>
    </row>
    <row r="15" spans="1:15" x14ac:dyDescent="0.2">
      <c r="A15" s="39">
        <v>2011</v>
      </c>
      <c r="B15" s="26" t="s">
        <v>17</v>
      </c>
      <c r="C15" s="26" t="s">
        <v>11</v>
      </c>
      <c r="D15" s="26" t="s">
        <v>6</v>
      </c>
      <c r="E15" s="26" t="s">
        <v>16</v>
      </c>
      <c r="F15" s="31"/>
      <c r="G15" s="31"/>
      <c r="H15" s="31"/>
      <c r="I15" s="31"/>
      <c r="J15" s="69"/>
      <c r="K15" s="31"/>
      <c r="L15" s="80"/>
      <c r="M15" s="26"/>
      <c r="N15" s="26"/>
      <c r="O15" s="26"/>
    </row>
    <row r="16" spans="1:15" x14ac:dyDescent="0.2">
      <c r="A16" s="39">
        <v>2011</v>
      </c>
      <c r="B16" s="26" t="s">
        <v>18</v>
      </c>
      <c r="C16" s="26" t="s">
        <v>11</v>
      </c>
      <c r="D16" s="26" t="s">
        <v>9</v>
      </c>
      <c r="E16" s="26" t="s">
        <v>12</v>
      </c>
      <c r="F16" s="31"/>
      <c r="G16" s="31">
        <v>1</v>
      </c>
      <c r="H16" s="31"/>
      <c r="I16" s="31"/>
      <c r="J16" s="69"/>
      <c r="K16" s="31"/>
      <c r="L16" s="80"/>
      <c r="M16" s="26"/>
      <c r="N16" s="26"/>
      <c r="O16" s="26"/>
    </row>
    <row r="17" spans="1:15" x14ac:dyDescent="0.2">
      <c r="A17" s="39">
        <v>2011</v>
      </c>
      <c r="B17" s="26" t="s">
        <v>18</v>
      </c>
      <c r="C17" s="26" t="s">
        <v>5</v>
      </c>
      <c r="D17" s="26" t="s">
        <v>9</v>
      </c>
      <c r="E17" s="26" t="s">
        <v>10</v>
      </c>
      <c r="F17" s="31">
        <v>1</v>
      </c>
      <c r="G17" s="31"/>
      <c r="H17" s="31"/>
      <c r="I17" s="31"/>
      <c r="J17" s="69"/>
      <c r="K17" s="31"/>
      <c r="L17" s="80"/>
      <c r="M17" s="26"/>
      <c r="N17" s="26"/>
      <c r="O17" s="26"/>
    </row>
    <row r="18" spans="1:15" x14ac:dyDescent="0.2">
      <c r="A18" s="39">
        <v>2012</v>
      </c>
      <c r="B18" s="26" t="s">
        <v>18</v>
      </c>
      <c r="C18" s="26" t="s">
        <v>11</v>
      </c>
      <c r="D18" s="26" t="s">
        <v>19</v>
      </c>
      <c r="E18" s="26" t="s">
        <v>12</v>
      </c>
      <c r="F18" s="31"/>
      <c r="G18" s="31">
        <v>1</v>
      </c>
      <c r="H18" s="31"/>
      <c r="I18" s="31"/>
      <c r="J18" s="69"/>
      <c r="K18" s="31"/>
      <c r="L18" s="80"/>
      <c r="M18" s="26"/>
      <c r="N18" s="26"/>
      <c r="O18" s="26"/>
    </row>
    <row r="19" spans="1:15" x14ac:dyDescent="0.2">
      <c r="A19" s="39">
        <v>2012</v>
      </c>
      <c r="B19" s="26" t="s">
        <v>18</v>
      </c>
      <c r="C19" s="26" t="s">
        <v>11</v>
      </c>
      <c r="D19" s="26" t="s">
        <v>20</v>
      </c>
      <c r="E19" s="26" t="s">
        <v>12</v>
      </c>
      <c r="F19" s="31"/>
      <c r="G19" s="31">
        <v>1</v>
      </c>
      <c r="H19" s="31"/>
      <c r="I19" s="31"/>
      <c r="J19" s="69"/>
      <c r="K19" s="31"/>
      <c r="L19" s="80"/>
      <c r="M19" s="26"/>
      <c r="N19" s="26"/>
      <c r="O19" s="26"/>
    </row>
    <row r="20" spans="1:15" x14ac:dyDescent="0.2">
      <c r="A20" s="39">
        <v>2013</v>
      </c>
      <c r="B20" s="26" t="s">
        <v>21</v>
      </c>
      <c r="C20" s="26" t="s">
        <v>22</v>
      </c>
      <c r="D20" s="26" t="s">
        <v>19</v>
      </c>
      <c r="E20" s="26" t="s">
        <v>23</v>
      </c>
      <c r="F20" s="31"/>
      <c r="G20" s="31"/>
      <c r="H20" s="31"/>
      <c r="I20" s="31"/>
      <c r="J20" s="69"/>
      <c r="K20" s="31">
        <v>1</v>
      </c>
      <c r="L20" s="80"/>
      <c r="M20" s="26"/>
      <c r="N20" s="26"/>
      <c r="O20" s="26"/>
    </row>
    <row r="21" spans="1:15" x14ac:dyDescent="0.2">
      <c r="A21" s="39">
        <v>2013</v>
      </c>
      <c r="B21" s="26" t="s">
        <v>21</v>
      </c>
      <c r="C21" s="26" t="s">
        <v>11</v>
      </c>
      <c r="D21" s="26" t="s">
        <v>6</v>
      </c>
      <c r="E21" s="26" t="s">
        <v>14</v>
      </c>
      <c r="F21" s="31"/>
      <c r="G21" s="31"/>
      <c r="H21" s="31"/>
      <c r="I21" s="31">
        <v>1</v>
      </c>
      <c r="J21" s="69"/>
      <c r="K21" s="31"/>
      <c r="L21" s="80"/>
      <c r="M21" s="26"/>
      <c r="N21" s="26"/>
      <c r="O21" s="26"/>
    </row>
    <row r="22" spans="1:15" x14ac:dyDescent="0.2">
      <c r="A22" s="39">
        <v>2013</v>
      </c>
      <c r="B22" s="26" t="s">
        <v>25</v>
      </c>
      <c r="C22" s="26" t="s">
        <v>5</v>
      </c>
      <c r="D22" s="26" t="s">
        <v>6</v>
      </c>
      <c r="E22" s="26" t="s">
        <v>7</v>
      </c>
      <c r="F22" s="31"/>
      <c r="G22" s="31"/>
      <c r="H22" s="31">
        <v>1</v>
      </c>
      <c r="I22" s="31"/>
      <c r="J22" s="69"/>
      <c r="K22" s="31"/>
      <c r="L22" s="80"/>
      <c r="M22" s="26"/>
      <c r="N22" s="26"/>
      <c r="O22" s="26"/>
    </row>
    <row r="23" spans="1:15" x14ac:dyDescent="0.2">
      <c r="A23" s="39">
        <v>2013</v>
      </c>
      <c r="B23" s="26" t="s">
        <v>25</v>
      </c>
      <c r="C23" s="26" t="s">
        <v>5</v>
      </c>
      <c r="D23" s="26" t="s">
        <v>9</v>
      </c>
      <c r="E23" s="26" t="s">
        <v>7</v>
      </c>
      <c r="F23" s="31"/>
      <c r="G23" s="31"/>
      <c r="H23" s="31">
        <v>1</v>
      </c>
      <c r="I23" s="31"/>
      <c r="J23" s="69"/>
      <c r="K23" s="31"/>
      <c r="L23" s="80"/>
      <c r="M23" s="26"/>
      <c r="N23" s="26"/>
      <c r="O23" s="26"/>
    </row>
    <row r="24" spans="1:15" s="11" customFormat="1" x14ac:dyDescent="0.2">
      <c r="A24" s="37">
        <v>2013</v>
      </c>
      <c r="B24" s="28" t="s">
        <v>25</v>
      </c>
      <c r="C24" s="28" t="s">
        <v>22</v>
      </c>
      <c r="D24" s="28" t="s">
        <v>19</v>
      </c>
      <c r="E24" s="28" t="s">
        <v>26</v>
      </c>
      <c r="F24" s="27"/>
      <c r="G24" s="27"/>
      <c r="H24" s="27"/>
      <c r="I24" s="27"/>
      <c r="J24" s="69"/>
      <c r="K24" s="27"/>
      <c r="L24" s="78"/>
      <c r="M24" s="28"/>
      <c r="N24" s="28"/>
      <c r="O24" s="28"/>
    </row>
    <row r="25" spans="1:15" s="11" customFormat="1" x14ac:dyDescent="0.2">
      <c r="A25" s="37">
        <v>2013</v>
      </c>
      <c r="B25" s="28" t="s">
        <v>25</v>
      </c>
      <c r="C25" s="28" t="s">
        <v>11</v>
      </c>
      <c r="D25" s="28" t="s">
        <v>6</v>
      </c>
      <c r="E25" s="28" t="s">
        <v>27</v>
      </c>
      <c r="F25" s="27"/>
      <c r="G25" s="27"/>
      <c r="H25" s="27"/>
      <c r="I25" s="27"/>
      <c r="J25" s="69"/>
      <c r="K25" s="27"/>
      <c r="L25" s="78"/>
      <c r="M25" s="28"/>
      <c r="N25" s="28"/>
      <c r="O25" s="28"/>
    </row>
    <row r="26" spans="1:15" x14ac:dyDescent="0.2">
      <c r="A26" s="39">
        <v>2013</v>
      </c>
      <c r="B26" s="26" t="s">
        <v>25</v>
      </c>
      <c r="C26" s="26" t="s">
        <v>11</v>
      </c>
      <c r="D26" s="26" t="s">
        <v>9</v>
      </c>
      <c r="E26" s="26" t="s">
        <v>10</v>
      </c>
      <c r="F26" s="31">
        <v>1</v>
      </c>
      <c r="G26" s="31"/>
      <c r="H26" s="31"/>
      <c r="I26" s="31"/>
      <c r="J26" s="69"/>
      <c r="K26" s="31"/>
      <c r="L26" s="80"/>
      <c r="M26" s="26"/>
      <c r="N26" s="26"/>
      <c r="O26" s="26"/>
    </row>
    <row r="27" spans="1:15" x14ac:dyDescent="0.2">
      <c r="A27" s="39">
        <v>2014</v>
      </c>
      <c r="B27" s="26" t="s">
        <v>28</v>
      </c>
      <c r="C27" s="26" t="s">
        <v>5</v>
      </c>
      <c r="D27" s="26" t="s">
        <v>6</v>
      </c>
      <c r="E27" s="26" t="s">
        <v>7</v>
      </c>
      <c r="F27" s="31"/>
      <c r="G27" s="31"/>
      <c r="H27" s="31">
        <v>1</v>
      </c>
      <c r="I27" s="31"/>
      <c r="J27" s="69"/>
      <c r="K27" s="31"/>
      <c r="L27" s="80"/>
      <c r="M27" s="26"/>
      <c r="N27" s="26"/>
      <c r="O27" s="26"/>
    </row>
    <row r="28" spans="1:15" x14ac:dyDescent="0.2">
      <c r="A28" s="39">
        <v>2014</v>
      </c>
      <c r="B28" s="26" t="s">
        <v>21</v>
      </c>
      <c r="C28" s="26" t="s">
        <v>22</v>
      </c>
      <c r="D28" s="26" t="s">
        <v>19</v>
      </c>
      <c r="E28" s="26" t="s">
        <v>23</v>
      </c>
      <c r="F28" s="31"/>
      <c r="G28" s="31"/>
      <c r="H28" s="31"/>
      <c r="I28" s="31"/>
      <c r="J28" s="69"/>
      <c r="K28" s="31">
        <v>1</v>
      </c>
      <c r="L28" s="80"/>
      <c r="M28" s="26"/>
      <c r="N28" s="26"/>
      <c r="O28" s="26"/>
    </row>
    <row r="29" spans="1:15" x14ac:dyDescent="0.2">
      <c r="A29" s="37">
        <v>2014</v>
      </c>
      <c r="B29" s="28" t="s">
        <v>21</v>
      </c>
      <c r="C29" s="28" t="s">
        <v>11</v>
      </c>
      <c r="D29" s="28" t="s">
        <v>19</v>
      </c>
      <c r="E29" s="28" t="s">
        <v>29</v>
      </c>
      <c r="F29" s="27"/>
      <c r="G29" s="27"/>
      <c r="H29" s="27"/>
      <c r="I29" s="27"/>
      <c r="J29" s="69"/>
      <c r="K29" s="27"/>
      <c r="L29" s="78"/>
      <c r="M29" s="26"/>
      <c r="N29" s="26"/>
      <c r="O29" s="26">
        <v>1</v>
      </c>
    </row>
    <row r="30" spans="1:15" x14ac:dyDescent="0.2">
      <c r="A30" s="39">
        <v>2014</v>
      </c>
      <c r="B30" s="26" t="s">
        <v>21</v>
      </c>
      <c r="C30" s="26" t="s">
        <v>5</v>
      </c>
      <c r="D30" s="26" t="s">
        <v>9</v>
      </c>
      <c r="E30" s="26" t="s">
        <v>7</v>
      </c>
      <c r="F30" s="31"/>
      <c r="G30" s="31"/>
      <c r="H30" s="31">
        <v>1</v>
      </c>
      <c r="I30" s="31"/>
      <c r="J30" s="69"/>
      <c r="K30" s="31"/>
      <c r="L30" s="80"/>
      <c r="M30" s="26"/>
      <c r="N30" s="26"/>
      <c r="O30" s="26"/>
    </row>
    <row r="31" spans="1:15" s="15" customFormat="1" x14ac:dyDescent="0.2">
      <c r="A31" s="40">
        <v>2014</v>
      </c>
      <c r="B31" s="33" t="s">
        <v>21</v>
      </c>
      <c r="C31" s="33" t="s">
        <v>11</v>
      </c>
      <c r="D31" s="33" t="s">
        <v>9</v>
      </c>
      <c r="E31" s="33" t="s">
        <v>30</v>
      </c>
      <c r="F31" s="32"/>
      <c r="G31" s="32"/>
      <c r="H31" s="32"/>
      <c r="I31" s="32"/>
      <c r="J31" s="69"/>
      <c r="K31" s="32"/>
      <c r="L31" s="81"/>
      <c r="M31" s="33">
        <v>1</v>
      </c>
      <c r="N31" s="33"/>
      <c r="O31" s="33"/>
    </row>
    <row r="32" spans="1:15" x14ac:dyDescent="0.2">
      <c r="A32" s="39">
        <v>2015</v>
      </c>
      <c r="B32" s="26" t="s">
        <v>8</v>
      </c>
      <c r="C32" s="26" t="s">
        <v>22</v>
      </c>
      <c r="D32" s="26" t="s">
        <v>19</v>
      </c>
      <c r="E32" s="26" t="s">
        <v>23</v>
      </c>
      <c r="F32" s="31"/>
      <c r="G32" s="31"/>
      <c r="H32" s="31"/>
      <c r="I32" s="31"/>
      <c r="J32" s="69"/>
      <c r="K32" s="31">
        <v>1</v>
      </c>
      <c r="L32" s="80"/>
      <c r="M32" s="26"/>
      <c r="N32" s="26"/>
      <c r="O32" s="26"/>
    </row>
    <row r="33" spans="1:15" x14ac:dyDescent="0.2">
      <c r="A33" s="39">
        <v>2015</v>
      </c>
      <c r="B33" s="26" t="s">
        <v>8</v>
      </c>
      <c r="C33" s="26" t="s">
        <v>11</v>
      </c>
      <c r="D33" s="26" t="s">
        <v>6</v>
      </c>
      <c r="E33" s="26" t="s">
        <v>14</v>
      </c>
      <c r="F33" s="31"/>
      <c r="G33" s="31"/>
      <c r="H33" s="31"/>
      <c r="I33" s="31">
        <v>1</v>
      </c>
      <c r="J33" s="69"/>
      <c r="K33" s="31"/>
      <c r="L33" s="80"/>
      <c r="M33" s="26"/>
      <c r="N33" s="26"/>
      <c r="O33" s="26"/>
    </row>
    <row r="34" spans="1:15" s="11" customFormat="1" x14ac:dyDescent="0.2">
      <c r="A34" s="37">
        <v>2015</v>
      </c>
      <c r="B34" s="28" t="s">
        <v>8</v>
      </c>
      <c r="C34" s="28" t="s">
        <v>11</v>
      </c>
      <c r="D34" s="28" t="s">
        <v>9</v>
      </c>
      <c r="E34" s="28" t="s">
        <v>51</v>
      </c>
      <c r="F34" s="27"/>
      <c r="G34" s="27"/>
      <c r="H34" s="27"/>
      <c r="I34" s="27"/>
      <c r="J34" s="69"/>
      <c r="K34" s="27"/>
      <c r="L34" s="78"/>
      <c r="M34" s="28"/>
      <c r="N34" s="28"/>
      <c r="O34" s="28"/>
    </row>
    <row r="35" spans="1:15" s="11" customFormat="1" x14ac:dyDescent="0.2">
      <c r="A35" s="37">
        <v>2016</v>
      </c>
      <c r="B35" s="28" t="s">
        <v>56</v>
      </c>
      <c r="C35" s="28" t="s">
        <v>11</v>
      </c>
      <c r="D35" s="28" t="s">
        <v>6</v>
      </c>
      <c r="E35" s="28" t="s">
        <v>57</v>
      </c>
      <c r="F35" s="27"/>
      <c r="G35" s="27"/>
      <c r="H35" s="27"/>
      <c r="I35" s="27"/>
      <c r="J35" s="69"/>
      <c r="K35" s="27"/>
      <c r="L35" s="78"/>
      <c r="M35" s="28"/>
      <c r="N35" s="28"/>
      <c r="O35" s="28"/>
    </row>
    <row r="36" spans="1:15" s="11" customFormat="1" x14ac:dyDescent="0.2">
      <c r="A36" s="40">
        <v>2016</v>
      </c>
      <c r="B36" s="33" t="s">
        <v>56</v>
      </c>
      <c r="C36" s="33" t="s">
        <v>11</v>
      </c>
      <c r="D36" s="33" t="s">
        <v>35</v>
      </c>
      <c r="E36" s="33" t="s">
        <v>30</v>
      </c>
      <c r="F36" s="27"/>
      <c r="G36" s="27"/>
      <c r="H36" s="27"/>
      <c r="I36" s="27"/>
      <c r="J36" s="69"/>
      <c r="K36" s="27"/>
      <c r="L36" s="78"/>
      <c r="M36" s="28">
        <v>1</v>
      </c>
      <c r="N36" s="28"/>
      <c r="O36" s="28"/>
    </row>
    <row r="37" spans="1:15" x14ac:dyDescent="0.2">
      <c r="A37" s="39">
        <v>2016</v>
      </c>
      <c r="B37" s="26" t="s">
        <v>31</v>
      </c>
      <c r="C37" s="26" t="s">
        <v>5</v>
      </c>
      <c r="D37" s="26" t="s">
        <v>6</v>
      </c>
      <c r="E37" s="26" t="s">
        <v>7</v>
      </c>
      <c r="F37" s="31"/>
      <c r="G37" s="31"/>
      <c r="H37" s="31">
        <v>1</v>
      </c>
      <c r="I37" s="31"/>
      <c r="J37" s="69"/>
      <c r="K37" s="31"/>
      <c r="L37" s="80"/>
      <c r="M37" s="26"/>
      <c r="N37" s="26"/>
      <c r="O37" s="26"/>
    </row>
    <row r="38" spans="1:15" x14ac:dyDescent="0.2">
      <c r="A38" s="39">
        <v>2016</v>
      </c>
      <c r="B38" s="26" t="s">
        <v>31</v>
      </c>
      <c r="C38" s="26" t="s">
        <v>11</v>
      </c>
      <c r="D38" s="26" t="s">
        <v>6</v>
      </c>
      <c r="E38" s="26" t="s">
        <v>14</v>
      </c>
      <c r="F38" s="31"/>
      <c r="G38" s="31"/>
      <c r="H38" s="31"/>
      <c r="I38" s="31">
        <v>1</v>
      </c>
      <c r="J38" s="69"/>
      <c r="K38" s="31"/>
      <c r="L38" s="80"/>
      <c r="M38" s="26"/>
      <c r="N38" s="26"/>
      <c r="O38" s="26"/>
    </row>
    <row r="39" spans="1:15" x14ac:dyDescent="0.2">
      <c r="A39" s="39">
        <v>2016</v>
      </c>
      <c r="B39" s="26" t="s">
        <v>33</v>
      </c>
      <c r="C39" s="26" t="s">
        <v>22</v>
      </c>
      <c r="D39" s="26" t="s">
        <v>19</v>
      </c>
      <c r="E39" s="26" t="s">
        <v>23</v>
      </c>
      <c r="F39" s="31"/>
      <c r="G39" s="31"/>
      <c r="H39" s="31"/>
      <c r="I39" s="31"/>
      <c r="J39" s="69"/>
      <c r="K39" s="31">
        <v>1</v>
      </c>
      <c r="L39" s="80"/>
      <c r="M39" s="26"/>
      <c r="N39" s="26"/>
      <c r="O39" s="26"/>
    </row>
    <row r="40" spans="1:15" x14ac:dyDescent="0.2">
      <c r="A40" s="39">
        <v>2016</v>
      </c>
      <c r="B40" s="26" t="s">
        <v>33</v>
      </c>
      <c r="C40" s="26" t="s">
        <v>11</v>
      </c>
      <c r="D40" s="26" t="s">
        <v>6</v>
      </c>
      <c r="E40" s="26" t="s">
        <v>14</v>
      </c>
      <c r="F40" s="31"/>
      <c r="G40" s="31"/>
      <c r="H40" s="31"/>
      <c r="I40" s="31">
        <v>1</v>
      </c>
      <c r="J40" s="69"/>
      <c r="K40" s="31"/>
      <c r="L40" s="80"/>
      <c r="M40" s="26"/>
      <c r="N40" s="26"/>
      <c r="O40" s="26"/>
    </row>
    <row r="41" spans="1:15" x14ac:dyDescent="0.2">
      <c r="A41" s="39">
        <v>2016</v>
      </c>
      <c r="B41" s="26" t="s">
        <v>33</v>
      </c>
      <c r="C41" s="26" t="s">
        <v>5</v>
      </c>
      <c r="D41" s="26" t="s">
        <v>9</v>
      </c>
      <c r="E41" s="26" t="s">
        <v>10</v>
      </c>
      <c r="F41" s="31">
        <v>1</v>
      </c>
      <c r="G41" s="31"/>
      <c r="H41" s="31"/>
      <c r="I41" s="31"/>
      <c r="J41" s="69"/>
      <c r="K41" s="31"/>
      <c r="L41" s="80"/>
      <c r="M41" s="26"/>
      <c r="N41" s="26"/>
      <c r="O41" s="26"/>
    </row>
    <row r="42" spans="1:15" s="15" customFormat="1" x14ac:dyDescent="0.2">
      <c r="A42" s="40">
        <v>2016</v>
      </c>
      <c r="B42" s="33" t="s">
        <v>33</v>
      </c>
      <c r="C42" s="33" t="s">
        <v>11</v>
      </c>
      <c r="D42" s="33" t="s">
        <v>9</v>
      </c>
      <c r="E42" s="33" t="s">
        <v>30</v>
      </c>
      <c r="F42" s="32"/>
      <c r="G42" s="32"/>
      <c r="H42" s="32"/>
      <c r="I42" s="32"/>
      <c r="J42" s="69"/>
      <c r="K42" s="32"/>
      <c r="L42" s="81"/>
      <c r="M42" s="33">
        <v>1</v>
      </c>
      <c r="N42" s="33"/>
      <c r="O42" s="33"/>
    </row>
    <row r="43" spans="1:15" x14ac:dyDescent="0.2">
      <c r="A43" s="39">
        <v>2017</v>
      </c>
      <c r="B43" s="26" t="s">
        <v>32</v>
      </c>
      <c r="C43" s="26" t="s">
        <v>11</v>
      </c>
      <c r="D43" s="26" t="s">
        <v>9</v>
      </c>
      <c r="E43" s="26" t="s">
        <v>34</v>
      </c>
      <c r="F43" s="31"/>
      <c r="G43" s="31"/>
      <c r="H43" s="31"/>
      <c r="I43" s="31"/>
      <c r="J43" s="69"/>
      <c r="K43" s="31"/>
      <c r="L43" s="80">
        <v>1</v>
      </c>
      <c r="M43" s="26"/>
      <c r="N43" s="26"/>
      <c r="O43" s="26"/>
    </row>
    <row r="44" spans="1:15" x14ac:dyDescent="0.2">
      <c r="A44" s="39">
        <v>2018</v>
      </c>
      <c r="B44" s="26" t="s">
        <v>33</v>
      </c>
      <c r="C44" s="26" t="s">
        <v>22</v>
      </c>
      <c r="D44" s="26" t="s">
        <v>19</v>
      </c>
      <c r="E44" s="26" t="s">
        <v>23</v>
      </c>
      <c r="F44" s="31"/>
      <c r="G44" s="31"/>
      <c r="H44" s="31"/>
      <c r="I44" s="31"/>
      <c r="J44" s="69"/>
      <c r="K44" s="31">
        <v>1</v>
      </c>
      <c r="L44" s="80"/>
      <c r="M44" s="26"/>
      <c r="N44" s="26"/>
      <c r="O44" s="26"/>
    </row>
    <row r="45" spans="1:15" x14ac:dyDescent="0.2">
      <c r="A45" s="39">
        <v>2018</v>
      </c>
      <c r="B45" s="26" t="s">
        <v>33</v>
      </c>
      <c r="C45" s="26" t="s">
        <v>11</v>
      </c>
      <c r="D45" s="26" t="s">
        <v>9</v>
      </c>
      <c r="E45" s="26" t="s">
        <v>34</v>
      </c>
      <c r="F45" s="31"/>
      <c r="G45" s="31"/>
      <c r="H45" s="31"/>
      <c r="I45" s="31"/>
      <c r="J45" s="69"/>
      <c r="K45" s="31"/>
      <c r="L45" s="80">
        <v>1</v>
      </c>
      <c r="M45" s="26"/>
      <c r="N45" s="26"/>
      <c r="O45" s="26"/>
    </row>
    <row r="46" spans="1:15" s="11" customFormat="1" x14ac:dyDescent="0.2">
      <c r="A46" s="37">
        <v>2018</v>
      </c>
      <c r="B46" s="28" t="s">
        <v>37</v>
      </c>
      <c r="C46" s="28" t="s">
        <v>5</v>
      </c>
      <c r="D46" s="28" t="s">
        <v>35</v>
      </c>
      <c r="E46" s="28" t="s">
        <v>36</v>
      </c>
      <c r="F46" s="27"/>
      <c r="G46" s="27"/>
      <c r="H46" s="27"/>
      <c r="I46" s="27"/>
      <c r="J46" s="69"/>
      <c r="K46" s="27"/>
      <c r="L46" s="78"/>
      <c r="M46" s="28"/>
      <c r="N46" s="28"/>
      <c r="O46" s="28"/>
    </row>
    <row r="47" spans="1:15" x14ac:dyDescent="0.2">
      <c r="A47" s="39">
        <v>2018</v>
      </c>
      <c r="B47" s="26" t="s">
        <v>37</v>
      </c>
      <c r="C47" s="26" t="s">
        <v>11</v>
      </c>
      <c r="D47" s="26" t="s">
        <v>6</v>
      </c>
      <c r="E47" s="26" t="s">
        <v>34</v>
      </c>
      <c r="F47" s="31"/>
      <c r="G47" s="31"/>
      <c r="H47" s="31"/>
      <c r="I47" s="31"/>
      <c r="J47" s="69"/>
      <c r="K47" s="31"/>
      <c r="L47" s="80">
        <v>1</v>
      </c>
      <c r="M47" s="26"/>
      <c r="N47" s="26"/>
      <c r="O47" s="26"/>
    </row>
    <row r="48" spans="1:15" x14ac:dyDescent="0.2">
      <c r="A48" s="39">
        <v>2018</v>
      </c>
      <c r="B48" s="26" t="s">
        <v>37</v>
      </c>
      <c r="C48" s="26" t="s">
        <v>11</v>
      </c>
      <c r="D48" s="26" t="s">
        <v>35</v>
      </c>
      <c r="E48" s="26" t="s">
        <v>34</v>
      </c>
      <c r="F48" s="31"/>
      <c r="G48" s="31"/>
      <c r="H48" s="31"/>
      <c r="I48" s="31"/>
      <c r="J48" s="69"/>
      <c r="K48" s="31"/>
      <c r="L48" s="80">
        <v>1</v>
      </c>
      <c r="M48" s="26"/>
      <c r="N48" s="26"/>
      <c r="O48" s="26"/>
    </row>
    <row r="49" spans="1:15" x14ac:dyDescent="0.2">
      <c r="A49" s="39">
        <v>2019</v>
      </c>
      <c r="B49" s="26" t="s">
        <v>33</v>
      </c>
      <c r="C49" s="26" t="s">
        <v>11</v>
      </c>
      <c r="D49" s="26" t="s">
        <v>9</v>
      </c>
      <c r="E49" s="26" t="s">
        <v>34</v>
      </c>
      <c r="F49" s="31"/>
      <c r="G49" s="31"/>
      <c r="H49" s="31"/>
      <c r="I49" s="31"/>
      <c r="J49" s="69"/>
      <c r="K49" s="31"/>
      <c r="L49" s="80">
        <v>1</v>
      </c>
      <c r="M49" s="26"/>
      <c r="N49" s="26"/>
      <c r="O49" s="26"/>
    </row>
    <row r="50" spans="1:15" x14ac:dyDescent="0.2">
      <c r="A50" s="39">
        <v>2020</v>
      </c>
      <c r="B50" s="26" t="s">
        <v>38</v>
      </c>
      <c r="C50" s="26" t="s">
        <v>5</v>
      </c>
      <c r="D50" s="26" t="s">
        <v>19</v>
      </c>
      <c r="E50" s="26" t="s">
        <v>39</v>
      </c>
      <c r="F50" s="31"/>
      <c r="G50" s="31"/>
      <c r="H50" s="31"/>
      <c r="I50" s="31"/>
      <c r="J50" s="69">
        <v>1</v>
      </c>
      <c r="K50" s="31"/>
      <c r="L50" s="80"/>
      <c r="M50" s="26"/>
      <c r="N50" s="26"/>
      <c r="O50" s="26"/>
    </row>
    <row r="51" spans="1:15" x14ac:dyDescent="0.2">
      <c r="A51" s="39">
        <v>2020</v>
      </c>
      <c r="B51" s="26" t="s">
        <v>38</v>
      </c>
      <c r="C51" s="26" t="s">
        <v>5</v>
      </c>
      <c r="D51" s="26" t="s">
        <v>9</v>
      </c>
      <c r="E51" s="26" t="s">
        <v>7</v>
      </c>
      <c r="F51" s="31"/>
      <c r="G51" s="31"/>
      <c r="H51" s="31">
        <v>1</v>
      </c>
      <c r="I51" s="31"/>
      <c r="J51" s="69"/>
      <c r="K51" s="31"/>
      <c r="L51" s="80"/>
      <c r="M51" s="26"/>
      <c r="N51" s="26"/>
      <c r="O51" s="26"/>
    </row>
    <row r="52" spans="1:15" x14ac:dyDescent="0.2">
      <c r="A52" s="39">
        <v>2020</v>
      </c>
      <c r="B52" s="26" t="s">
        <v>38</v>
      </c>
      <c r="C52" s="26" t="s">
        <v>40</v>
      </c>
      <c r="D52" s="26" t="s">
        <v>6</v>
      </c>
      <c r="E52" s="26" t="s">
        <v>14</v>
      </c>
      <c r="F52" s="31"/>
      <c r="G52" s="31"/>
      <c r="H52" s="31"/>
      <c r="I52" s="31">
        <v>1</v>
      </c>
      <c r="J52" s="69"/>
      <c r="K52" s="31"/>
      <c r="L52" s="80"/>
      <c r="M52" s="26"/>
      <c r="N52" s="26"/>
      <c r="O52" s="26"/>
    </row>
    <row r="53" spans="1:15" x14ac:dyDescent="0.2">
      <c r="A53" s="41">
        <v>2020</v>
      </c>
      <c r="B53" s="42" t="s">
        <v>38</v>
      </c>
      <c r="C53" s="42" t="s">
        <v>11</v>
      </c>
      <c r="D53" s="42" t="s">
        <v>9</v>
      </c>
      <c r="E53" s="42" t="s">
        <v>34</v>
      </c>
      <c r="F53" s="43"/>
      <c r="G53" s="43"/>
      <c r="H53" s="43"/>
      <c r="I53" s="43"/>
      <c r="J53" s="70"/>
      <c r="K53" s="43"/>
      <c r="L53" s="82">
        <v>1</v>
      </c>
      <c r="M53" s="26"/>
      <c r="N53" s="26"/>
      <c r="O53" s="26"/>
    </row>
    <row r="54" spans="1:15" x14ac:dyDescent="0.2">
      <c r="A54" s="31">
        <v>2021</v>
      </c>
      <c r="B54" s="26" t="s">
        <v>75</v>
      </c>
      <c r="C54" s="26" t="s">
        <v>22</v>
      </c>
      <c r="D54" s="44" t="s">
        <v>6</v>
      </c>
      <c r="E54" s="26" t="s">
        <v>23</v>
      </c>
      <c r="F54" s="31"/>
      <c r="G54" s="31"/>
      <c r="H54" s="31"/>
      <c r="I54" s="31"/>
      <c r="J54" s="69"/>
      <c r="K54" s="31">
        <v>1</v>
      </c>
      <c r="L54" s="80"/>
      <c r="M54" s="26"/>
      <c r="N54" s="26"/>
      <c r="O54" s="26"/>
    </row>
    <row r="55" spans="1:15" x14ac:dyDescent="0.2">
      <c r="A55" s="37">
        <v>2021</v>
      </c>
      <c r="B55" s="28" t="s">
        <v>75</v>
      </c>
      <c r="C55" s="28" t="s">
        <v>11</v>
      </c>
      <c r="D55" s="28" t="s">
        <v>6</v>
      </c>
      <c r="E55" s="28" t="s">
        <v>60</v>
      </c>
      <c r="F55" s="31"/>
      <c r="G55" s="31"/>
      <c r="H55" s="31"/>
      <c r="I55" s="31"/>
      <c r="J55" s="69"/>
      <c r="K55" s="31"/>
      <c r="L55" s="80"/>
      <c r="M55" s="26"/>
      <c r="N55" s="26">
        <v>1</v>
      </c>
      <c r="O55" s="26"/>
    </row>
    <row r="56" spans="1:15" x14ac:dyDescent="0.2">
      <c r="A56" s="31">
        <v>2021</v>
      </c>
      <c r="B56" s="26" t="s">
        <v>75</v>
      </c>
      <c r="C56" s="26" t="s">
        <v>11</v>
      </c>
      <c r="D56" s="44" t="s">
        <v>35</v>
      </c>
      <c r="E56" s="44" t="s">
        <v>34</v>
      </c>
      <c r="F56" s="31"/>
      <c r="G56" s="31"/>
      <c r="H56" s="31"/>
      <c r="I56" s="31"/>
      <c r="J56" s="69"/>
      <c r="K56" s="31"/>
      <c r="L56" s="80">
        <v>1</v>
      </c>
      <c r="M56" s="26"/>
      <c r="N56" s="26"/>
      <c r="O56" s="26"/>
    </row>
    <row r="57" spans="1:15" s="46" customFormat="1" x14ac:dyDescent="0.2">
      <c r="A57" s="27">
        <v>2021</v>
      </c>
      <c r="B57" s="28" t="s">
        <v>61</v>
      </c>
      <c r="C57" s="28" t="s">
        <v>5</v>
      </c>
      <c r="D57" s="28" t="s">
        <v>19</v>
      </c>
      <c r="E57" s="28" t="s">
        <v>62</v>
      </c>
      <c r="F57" s="45"/>
      <c r="G57" s="45"/>
      <c r="H57" s="45"/>
      <c r="I57" s="45"/>
      <c r="J57" s="69"/>
      <c r="K57" s="45"/>
      <c r="L57" s="83"/>
      <c r="M57" s="85"/>
      <c r="N57" s="85"/>
      <c r="O57" s="85"/>
    </row>
    <row r="58" spans="1:15" x14ac:dyDescent="0.2">
      <c r="A58" s="31">
        <v>2021</v>
      </c>
      <c r="B58" s="26" t="s">
        <v>61</v>
      </c>
      <c r="C58" s="26" t="s">
        <v>5</v>
      </c>
      <c r="D58" s="26" t="s">
        <v>63</v>
      </c>
      <c r="E58" s="26" t="s">
        <v>7</v>
      </c>
      <c r="F58" s="31"/>
      <c r="G58" s="31"/>
      <c r="H58" s="31">
        <v>1</v>
      </c>
      <c r="I58" s="31">
        <v>1</v>
      </c>
      <c r="J58" s="69"/>
      <c r="K58" s="31"/>
      <c r="L58" s="80"/>
      <c r="M58" s="26"/>
      <c r="N58" s="26"/>
      <c r="O58" s="26"/>
    </row>
    <row r="59" spans="1:15" x14ac:dyDescent="0.2">
      <c r="A59" s="27">
        <v>2021</v>
      </c>
      <c r="B59" s="28" t="s">
        <v>61</v>
      </c>
      <c r="C59" s="28" t="s">
        <v>40</v>
      </c>
      <c r="D59" s="28" t="s">
        <v>6</v>
      </c>
      <c r="E59" s="28" t="s">
        <v>64</v>
      </c>
      <c r="F59" s="31"/>
      <c r="G59" s="31"/>
      <c r="H59" s="31"/>
      <c r="I59" s="31"/>
      <c r="J59" s="69"/>
      <c r="K59" s="31"/>
      <c r="L59" s="80"/>
      <c r="M59" s="26"/>
      <c r="N59" s="26"/>
      <c r="O59" s="26"/>
    </row>
    <row r="60" spans="1:15" x14ac:dyDescent="0.2">
      <c r="A60" s="31">
        <v>2021</v>
      </c>
      <c r="B60" s="26" t="s">
        <v>61</v>
      </c>
      <c r="C60" s="26" t="s">
        <v>11</v>
      </c>
      <c r="D60" s="26" t="s">
        <v>6</v>
      </c>
      <c r="E60" s="44" t="s">
        <v>65</v>
      </c>
      <c r="F60" s="31"/>
      <c r="G60" s="31"/>
      <c r="H60" s="31"/>
      <c r="I60" s="31"/>
      <c r="J60" s="69"/>
      <c r="K60" s="31"/>
      <c r="L60" s="80"/>
      <c r="M60" s="26"/>
      <c r="N60" s="26"/>
      <c r="O60" s="26"/>
    </row>
    <row r="61" spans="1:15" x14ac:dyDescent="0.2">
      <c r="A61" s="31">
        <v>2021</v>
      </c>
      <c r="B61" s="26" t="s">
        <v>61</v>
      </c>
      <c r="C61" s="26" t="s">
        <v>11</v>
      </c>
      <c r="D61" s="26" t="s">
        <v>9</v>
      </c>
      <c r="E61" s="26" t="s">
        <v>34</v>
      </c>
      <c r="F61" s="31"/>
      <c r="G61" s="31"/>
      <c r="H61" s="31"/>
      <c r="I61" s="31"/>
      <c r="J61" s="69"/>
      <c r="K61" s="31"/>
      <c r="L61" s="80">
        <v>1</v>
      </c>
      <c r="M61" s="26"/>
      <c r="N61" s="26"/>
      <c r="O61" s="26"/>
    </row>
    <row r="62" spans="1:15" s="63" customFormat="1" x14ac:dyDescent="0.2">
      <c r="A62" s="65">
        <v>2022</v>
      </c>
      <c r="B62" s="66" t="s">
        <v>78</v>
      </c>
      <c r="C62" s="66" t="s">
        <v>5</v>
      </c>
      <c r="D62" s="66" t="s">
        <v>19</v>
      </c>
      <c r="E62" s="26" t="s">
        <v>39</v>
      </c>
      <c r="F62" s="65"/>
      <c r="G62" s="65"/>
      <c r="H62" s="65"/>
      <c r="I62" s="65"/>
      <c r="J62" s="69">
        <v>1</v>
      </c>
      <c r="K62" s="65"/>
      <c r="L62" s="84"/>
      <c r="M62" s="66"/>
      <c r="N62" s="66"/>
      <c r="O62" s="66"/>
    </row>
    <row r="63" spans="1:15" s="63" customFormat="1" x14ac:dyDescent="0.2">
      <c r="A63" s="65">
        <v>2022</v>
      </c>
      <c r="B63" s="66" t="s">
        <v>78</v>
      </c>
      <c r="C63" s="66" t="s">
        <v>5</v>
      </c>
      <c r="D63" s="66" t="s">
        <v>80</v>
      </c>
      <c r="E63" s="26" t="s">
        <v>39</v>
      </c>
      <c r="F63" s="65"/>
      <c r="G63" s="65"/>
      <c r="H63" s="65"/>
      <c r="I63" s="65"/>
      <c r="J63" s="69">
        <v>1</v>
      </c>
      <c r="K63" s="65"/>
      <c r="L63" s="84"/>
      <c r="M63" s="66"/>
      <c r="N63" s="66"/>
      <c r="O63" s="66"/>
    </row>
    <row r="64" spans="1:15" s="63" customFormat="1" x14ac:dyDescent="0.2">
      <c r="A64" s="65">
        <v>2022</v>
      </c>
      <c r="B64" s="66" t="s">
        <v>78</v>
      </c>
      <c r="C64" s="66" t="s">
        <v>40</v>
      </c>
      <c r="D64" s="66" t="s">
        <v>6</v>
      </c>
      <c r="E64" s="66" t="s">
        <v>81</v>
      </c>
      <c r="F64" s="65"/>
      <c r="G64" s="65"/>
      <c r="H64" s="65"/>
      <c r="I64" s="65"/>
      <c r="J64" s="69"/>
      <c r="K64" s="65"/>
      <c r="L64" s="84"/>
      <c r="M64" s="66"/>
      <c r="N64" s="66"/>
      <c r="O64" s="66"/>
    </row>
    <row r="65" spans="1:15" s="63" customFormat="1" x14ac:dyDescent="0.2">
      <c r="A65" s="65">
        <v>2022</v>
      </c>
      <c r="B65" s="66" t="s">
        <v>78</v>
      </c>
      <c r="C65" s="66" t="s">
        <v>40</v>
      </c>
      <c r="D65" s="63" t="s">
        <v>63</v>
      </c>
      <c r="E65" s="66" t="s">
        <v>82</v>
      </c>
      <c r="F65" s="65"/>
      <c r="G65" s="65"/>
      <c r="H65" s="65"/>
      <c r="I65" s="65"/>
      <c r="J65" s="69"/>
      <c r="K65" s="65"/>
      <c r="L65" s="84"/>
      <c r="M65" s="66"/>
      <c r="N65" s="66"/>
      <c r="O65" s="66"/>
    </row>
    <row r="66" spans="1:15" s="63" customFormat="1" x14ac:dyDescent="0.2">
      <c r="A66" s="65">
        <v>2022</v>
      </c>
      <c r="B66" s="66" t="s">
        <v>78</v>
      </c>
      <c r="C66" s="66" t="s">
        <v>11</v>
      </c>
      <c r="D66" s="66" t="s">
        <v>6</v>
      </c>
      <c r="E66" s="66" t="s">
        <v>29</v>
      </c>
      <c r="F66" s="65"/>
      <c r="G66" s="65"/>
      <c r="H66" s="65"/>
      <c r="I66" s="65"/>
      <c r="J66" s="69"/>
      <c r="K66" s="65"/>
      <c r="L66" s="84"/>
      <c r="M66" s="66"/>
      <c r="N66" s="66"/>
      <c r="O66" s="66">
        <v>1</v>
      </c>
    </row>
    <row r="67" spans="1:15" s="63" customFormat="1" x14ac:dyDescent="0.2">
      <c r="A67" s="32">
        <v>2022</v>
      </c>
      <c r="B67" s="33" t="s">
        <v>78</v>
      </c>
      <c r="C67" s="33" t="s">
        <v>11</v>
      </c>
      <c r="D67" s="33" t="s">
        <v>9</v>
      </c>
      <c r="E67" s="33" t="s">
        <v>30</v>
      </c>
      <c r="F67" s="65"/>
      <c r="G67" s="65"/>
      <c r="H67" s="65"/>
      <c r="I67" s="65"/>
      <c r="J67" s="69"/>
      <c r="K67" s="65"/>
      <c r="L67" s="84"/>
      <c r="M67" s="66">
        <v>1</v>
      </c>
      <c r="N67" s="66"/>
      <c r="O67" s="66"/>
    </row>
    <row r="68" spans="1:15" x14ac:dyDescent="0.2">
      <c r="A68" s="27">
        <v>2022</v>
      </c>
      <c r="B68" s="28" t="s">
        <v>76</v>
      </c>
      <c r="C68" s="28" t="s">
        <v>11</v>
      </c>
      <c r="D68" s="28" t="s">
        <v>6</v>
      </c>
      <c r="E68" s="28" t="s">
        <v>60</v>
      </c>
      <c r="F68" s="31"/>
      <c r="G68" s="31"/>
      <c r="H68" s="31"/>
      <c r="I68" s="31"/>
      <c r="J68" s="69"/>
      <c r="K68" s="31"/>
      <c r="L68" s="80"/>
      <c r="M68" s="26"/>
      <c r="N68" s="26">
        <v>1</v>
      </c>
      <c r="O68" s="26"/>
    </row>
    <row r="69" spans="1:15" x14ac:dyDescent="0.2">
      <c r="A69" s="32">
        <v>2022</v>
      </c>
      <c r="B69" s="33" t="s">
        <v>77</v>
      </c>
      <c r="C69" s="33" t="s">
        <v>11</v>
      </c>
      <c r="D69" s="33" t="s">
        <v>9</v>
      </c>
      <c r="E69" s="33" t="s">
        <v>30</v>
      </c>
      <c r="F69" s="31"/>
      <c r="G69" s="31"/>
      <c r="H69" s="31"/>
      <c r="I69" s="31"/>
      <c r="J69" s="69"/>
      <c r="K69" s="31"/>
      <c r="L69" s="80"/>
      <c r="M69" s="26">
        <v>1</v>
      </c>
      <c r="N69" s="26"/>
      <c r="O69" s="26"/>
    </row>
    <row r="70" spans="1:15" x14ac:dyDescent="0.2">
      <c r="A70" s="31">
        <v>2023</v>
      </c>
      <c r="B70" s="26" t="s">
        <v>84</v>
      </c>
      <c r="C70" s="26" t="s">
        <v>5</v>
      </c>
      <c r="D70" s="66" t="s">
        <v>19</v>
      </c>
      <c r="E70" s="26" t="s">
        <v>86</v>
      </c>
      <c r="F70" s="31"/>
      <c r="G70" s="31"/>
      <c r="H70" s="31"/>
      <c r="I70" s="31"/>
      <c r="J70" s="69"/>
      <c r="K70" s="31"/>
      <c r="L70" s="31"/>
      <c r="M70" s="31"/>
      <c r="N70" s="26"/>
      <c r="O70" s="26"/>
    </row>
    <row r="71" spans="1:15" x14ac:dyDescent="0.2">
      <c r="A71" s="31">
        <v>2023</v>
      </c>
      <c r="B71" s="26" t="s">
        <v>84</v>
      </c>
      <c r="C71" s="26" t="s">
        <v>5</v>
      </c>
      <c r="D71" s="66" t="s">
        <v>80</v>
      </c>
      <c r="E71" s="26" t="s">
        <v>86</v>
      </c>
      <c r="F71" s="31"/>
      <c r="G71" s="31"/>
      <c r="H71" s="31"/>
      <c r="I71" s="31"/>
      <c r="J71" s="69"/>
      <c r="K71" s="31"/>
      <c r="L71" s="31"/>
      <c r="M71" s="31"/>
      <c r="N71" s="26"/>
      <c r="O71" s="26"/>
    </row>
    <row r="72" spans="1:15" x14ac:dyDescent="0.2">
      <c r="A72" s="31">
        <v>2023</v>
      </c>
      <c r="B72" s="26" t="s">
        <v>84</v>
      </c>
      <c r="C72" s="66" t="s">
        <v>40</v>
      </c>
      <c r="D72" s="66" t="s">
        <v>6</v>
      </c>
      <c r="E72" s="26" t="s">
        <v>23</v>
      </c>
      <c r="F72" s="31"/>
      <c r="G72" s="31"/>
      <c r="H72" s="31"/>
      <c r="I72" s="31"/>
      <c r="J72" s="69"/>
      <c r="K72" s="31">
        <v>1</v>
      </c>
      <c r="L72" s="31"/>
      <c r="M72" s="31"/>
      <c r="N72" s="26"/>
      <c r="O72" s="26"/>
    </row>
    <row r="73" spans="1:15" x14ac:dyDescent="0.2">
      <c r="A73" s="31">
        <v>2023</v>
      </c>
      <c r="B73" s="26" t="s">
        <v>84</v>
      </c>
      <c r="C73" s="66" t="s">
        <v>40</v>
      </c>
      <c r="D73" s="66" t="s">
        <v>9</v>
      </c>
      <c r="E73" s="26" t="s">
        <v>87</v>
      </c>
      <c r="F73" s="31"/>
      <c r="G73" s="31"/>
      <c r="H73" s="31"/>
      <c r="I73" s="31"/>
      <c r="J73" s="69"/>
      <c r="K73" s="31"/>
      <c r="L73" s="31"/>
      <c r="M73" s="31"/>
      <c r="N73" s="26"/>
      <c r="O73" s="26"/>
    </row>
    <row r="74" spans="1:15" x14ac:dyDescent="0.2">
      <c r="A74" s="31">
        <v>2023</v>
      </c>
      <c r="B74" s="26" t="s">
        <v>84</v>
      </c>
      <c r="C74" s="26" t="s">
        <v>11</v>
      </c>
      <c r="D74" s="26" t="s">
        <v>6</v>
      </c>
      <c r="E74" s="26" t="s">
        <v>88</v>
      </c>
      <c r="F74" s="31"/>
      <c r="G74" s="31"/>
      <c r="H74" s="31"/>
      <c r="I74" s="31"/>
      <c r="J74" s="69"/>
      <c r="K74" s="31"/>
      <c r="L74" s="31"/>
      <c r="M74" s="31"/>
      <c r="N74" s="26"/>
      <c r="O74" s="26"/>
    </row>
    <row r="75" spans="1:15" x14ac:dyDescent="0.2">
      <c r="A75" s="31">
        <v>2023</v>
      </c>
      <c r="B75" s="26" t="s">
        <v>84</v>
      </c>
      <c r="C75" s="26" t="s">
        <v>11</v>
      </c>
      <c r="D75" s="26" t="s">
        <v>35</v>
      </c>
      <c r="E75" s="26" t="s">
        <v>34</v>
      </c>
      <c r="F75" s="31"/>
      <c r="G75" s="31"/>
      <c r="H75" s="31"/>
      <c r="I75" s="31"/>
      <c r="J75" s="69"/>
      <c r="K75" s="31"/>
      <c r="L75" s="31">
        <v>1</v>
      </c>
      <c r="M75" s="31"/>
      <c r="N75" s="26"/>
      <c r="O75" s="26"/>
    </row>
    <row r="76" spans="1:15" x14ac:dyDescent="0.2">
      <c r="A76" s="31">
        <v>2023</v>
      </c>
      <c r="B76" s="26" t="s">
        <v>84</v>
      </c>
      <c r="C76" s="26" t="s">
        <v>89</v>
      </c>
      <c r="D76" s="26" t="s">
        <v>6</v>
      </c>
      <c r="E76" s="26" t="s">
        <v>90</v>
      </c>
      <c r="F76" s="31"/>
      <c r="G76" s="31"/>
      <c r="H76" s="31"/>
      <c r="I76" s="31"/>
      <c r="J76" s="69"/>
      <c r="K76" s="31"/>
      <c r="L76" s="31"/>
      <c r="M76" s="31"/>
      <c r="N76" s="26"/>
      <c r="O76" s="26"/>
    </row>
    <row r="77" spans="1:15" x14ac:dyDescent="0.2">
      <c r="A77" s="9"/>
      <c r="B77" s="58"/>
      <c r="C77" s="58"/>
      <c r="D77" s="58"/>
      <c r="E77" s="58"/>
      <c r="F77" s="7"/>
      <c r="G77" s="7"/>
      <c r="H77" s="7"/>
      <c r="I77" s="7"/>
      <c r="J77" s="71"/>
      <c r="K77" s="7"/>
      <c r="L77" s="7"/>
      <c r="M77" s="82"/>
      <c r="N77" s="93"/>
      <c r="O77" s="42"/>
    </row>
    <row r="78" spans="1:15" ht="17" thickBot="1" x14ac:dyDescent="0.25">
      <c r="F78" s="7"/>
      <c r="G78" s="7"/>
      <c r="H78" s="7"/>
      <c r="I78" s="7"/>
      <c r="J78" s="71"/>
      <c r="K78" s="7"/>
      <c r="L78" s="7"/>
      <c r="M78" s="7"/>
      <c r="N78" s="94"/>
      <c r="O78" s="92"/>
    </row>
    <row r="79" spans="1:15" ht="17" thickBot="1" x14ac:dyDescent="0.25">
      <c r="B79" s="3" t="s">
        <v>10</v>
      </c>
      <c r="C79" s="4"/>
      <c r="D79" s="4"/>
      <c r="E79" s="4"/>
      <c r="F79" s="8">
        <f>SUM(F8:F78)</f>
        <v>4</v>
      </c>
      <c r="G79" s="9"/>
      <c r="H79" s="7"/>
      <c r="I79" s="7"/>
      <c r="J79" s="71"/>
      <c r="K79" s="7"/>
      <c r="L79" s="7"/>
      <c r="M79" s="7"/>
      <c r="N79" s="94"/>
      <c r="O79" s="92"/>
    </row>
    <row r="80" spans="1:15" ht="17" thickBot="1" x14ac:dyDescent="0.25">
      <c r="G80" s="7"/>
      <c r="H80" s="7"/>
      <c r="I80" s="7"/>
      <c r="J80" s="71"/>
      <c r="K80" s="7"/>
      <c r="L80" s="7"/>
      <c r="M80" s="7"/>
      <c r="N80" s="94"/>
      <c r="O80" s="92"/>
    </row>
    <row r="81" spans="2:15" ht="17" thickBot="1" x14ac:dyDescent="0.25">
      <c r="B81" s="3" t="s">
        <v>12</v>
      </c>
      <c r="C81" s="4"/>
      <c r="D81" s="4"/>
      <c r="E81" s="4"/>
      <c r="F81" s="4"/>
      <c r="G81" s="8">
        <f>SUM(G3:G80)</f>
        <v>7</v>
      </c>
      <c r="H81" s="9"/>
      <c r="I81" s="7"/>
      <c r="J81" s="71"/>
      <c r="K81" s="7"/>
      <c r="L81" s="7"/>
      <c r="M81" s="7"/>
      <c r="N81" s="94"/>
      <c r="O81" s="92"/>
    </row>
    <row r="82" spans="2:15" ht="17" thickBot="1" x14ac:dyDescent="0.25">
      <c r="H82" s="7"/>
      <c r="I82" s="7"/>
      <c r="J82" s="71"/>
      <c r="K82" s="7"/>
      <c r="L82" s="7"/>
      <c r="M82" s="7"/>
      <c r="N82" s="94"/>
      <c r="O82" s="92"/>
    </row>
    <row r="83" spans="2:15" ht="17" thickBot="1" x14ac:dyDescent="0.25">
      <c r="B83" s="3" t="s">
        <v>44</v>
      </c>
      <c r="C83" s="4"/>
      <c r="D83" s="4"/>
      <c r="E83" s="4"/>
      <c r="F83" s="4"/>
      <c r="G83" s="4"/>
      <c r="H83" s="8">
        <f>SUM(H8:H82)</f>
        <v>8</v>
      </c>
      <c r="I83" s="9"/>
      <c r="J83" s="72"/>
      <c r="K83" s="7"/>
      <c r="L83" s="7"/>
      <c r="M83" s="7"/>
      <c r="N83" s="94"/>
      <c r="O83" s="92"/>
    </row>
    <row r="84" spans="2:15" ht="17" thickBot="1" x14ac:dyDescent="0.25">
      <c r="I84" s="7"/>
      <c r="J84" s="71"/>
      <c r="K84" s="7"/>
      <c r="L84" s="7"/>
      <c r="M84" s="7"/>
      <c r="N84" s="94"/>
      <c r="O84" s="92"/>
    </row>
    <row r="85" spans="2:15" ht="17" thickBot="1" x14ac:dyDescent="0.25">
      <c r="B85" s="3" t="s">
        <v>46</v>
      </c>
      <c r="C85" s="2"/>
      <c r="D85" s="2"/>
      <c r="E85" s="2"/>
      <c r="F85" s="2"/>
      <c r="G85" s="2"/>
      <c r="H85" s="2"/>
      <c r="I85" s="8">
        <f>SUM(I8:I84)</f>
        <v>8</v>
      </c>
      <c r="J85" s="73"/>
      <c r="K85" s="9"/>
      <c r="L85" s="7"/>
      <c r="M85" s="7"/>
      <c r="N85" s="94"/>
      <c r="O85" s="92"/>
    </row>
    <row r="86" spans="2:15" ht="17" thickBot="1" x14ac:dyDescent="0.25">
      <c r="B86" s="60"/>
      <c r="C86" s="58"/>
      <c r="D86" s="58"/>
      <c r="E86" s="58"/>
      <c r="F86" s="58"/>
      <c r="G86" s="58"/>
      <c r="H86" s="58"/>
      <c r="I86" s="60"/>
      <c r="J86" s="73"/>
      <c r="K86" s="9"/>
      <c r="L86" s="7"/>
      <c r="M86" s="7"/>
      <c r="N86" s="94"/>
      <c r="O86" s="92"/>
    </row>
    <row r="87" spans="2:15" ht="17" thickBot="1" x14ac:dyDescent="0.25">
      <c r="B87" s="62" t="s">
        <v>39</v>
      </c>
      <c r="C87" s="16"/>
      <c r="D87" s="16"/>
      <c r="E87" s="16"/>
      <c r="F87" s="16"/>
      <c r="G87" s="16"/>
      <c r="H87" s="2"/>
      <c r="I87" s="59"/>
      <c r="J87" s="96">
        <f>SUM(J3:J86)</f>
        <v>3</v>
      </c>
      <c r="K87" s="58"/>
      <c r="L87" s="9"/>
      <c r="M87" s="9"/>
      <c r="N87" s="58"/>
      <c r="O87" s="92"/>
    </row>
    <row r="88" spans="2:15" ht="17" thickBot="1" x14ac:dyDescent="0.25">
      <c r="K88" s="7"/>
      <c r="L88" s="7"/>
      <c r="M88" s="7"/>
      <c r="N88" s="94"/>
      <c r="O88" s="92"/>
    </row>
    <row r="89" spans="2:15" ht="17" thickBot="1" x14ac:dyDescent="0.25">
      <c r="B89" s="3" t="s">
        <v>23</v>
      </c>
      <c r="C89" s="4"/>
      <c r="D89" s="4"/>
      <c r="E89" s="4"/>
      <c r="F89" s="4"/>
      <c r="G89" s="4"/>
      <c r="H89" s="4"/>
      <c r="I89" s="4"/>
      <c r="J89" s="74"/>
      <c r="K89" s="6">
        <f>SUM(K8:K88)</f>
        <v>7</v>
      </c>
      <c r="L89" s="9"/>
      <c r="M89" s="7"/>
      <c r="N89" s="94"/>
      <c r="O89" s="92"/>
    </row>
    <row r="90" spans="2:15" ht="17" thickBot="1" x14ac:dyDescent="0.25">
      <c r="L90" s="7"/>
      <c r="M90" s="7"/>
      <c r="N90" s="94"/>
      <c r="O90" s="92"/>
    </row>
    <row r="91" spans="2:15" ht="17" thickBot="1" x14ac:dyDescent="0.25">
      <c r="B91" s="3" t="s">
        <v>49</v>
      </c>
      <c r="C91" s="4"/>
      <c r="D91" s="4"/>
      <c r="E91" s="4"/>
      <c r="F91" s="4"/>
      <c r="G91" s="4"/>
      <c r="H91" s="4"/>
      <c r="I91" s="4"/>
      <c r="J91" s="74"/>
      <c r="K91" s="4"/>
      <c r="L91" s="5">
        <f>SUM(L8:L90)</f>
        <v>9</v>
      </c>
      <c r="M91" s="60"/>
      <c r="N91" s="94"/>
      <c r="O91" s="92"/>
    </row>
    <row r="92" spans="2:15" ht="17" thickBot="1" x14ac:dyDescent="0.25">
      <c r="M92" s="7"/>
      <c r="N92" s="94"/>
      <c r="O92" s="92"/>
    </row>
    <row r="93" spans="2:15" ht="17" thickBot="1" x14ac:dyDescent="0.25">
      <c r="B93" s="62" t="s">
        <v>30</v>
      </c>
      <c r="C93" s="16"/>
      <c r="D93" s="16"/>
      <c r="E93" s="16"/>
      <c r="F93" s="16"/>
      <c r="G93" s="16"/>
      <c r="H93" s="2"/>
      <c r="I93" s="59"/>
      <c r="J93" s="75"/>
      <c r="K93" s="2"/>
      <c r="L93" s="59"/>
      <c r="M93" s="61">
        <f>SUM(M3:M92)</f>
        <v>5</v>
      </c>
      <c r="N93" s="58"/>
      <c r="O93" s="92"/>
    </row>
    <row r="94" spans="2:15" ht="17" thickBot="1" x14ac:dyDescent="0.25">
      <c r="B94" s="63"/>
      <c r="N94" s="94"/>
      <c r="O94" s="92"/>
    </row>
    <row r="95" spans="2:15" ht="17" thickBot="1" x14ac:dyDescent="0.25">
      <c r="B95" s="64" t="s">
        <v>67</v>
      </c>
      <c r="C95" s="2"/>
      <c r="D95" s="2"/>
      <c r="E95" s="2"/>
      <c r="F95" s="2"/>
      <c r="G95" s="2"/>
      <c r="H95" s="2"/>
      <c r="I95" s="59"/>
      <c r="J95" s="75"/>
      <c r="K95" s="2"/>
      <c r="L95" s="59"/>
      <c r="M95" s="59"/>
      <c r="N95" s="55">
        <f>SUM(N3:N91)</f>
        <v>2</v>
      </c>
      <c r="O95" s="95"/>
    </row>
    <row r="96" spans="2:15" ht="17" thickBot="1" x14ac:dyDescent="0.25">
      <c r="O96" s="92"/>
    </row>
    <row r="97" spans="2:15" ht="17" thickBot="1" x14ac:dyDescent="0.25">
      <c r="B97" s="64" t="s">
        <v>91</v>
      </c>
      <c r="C97" s="2"/>
      <c r="D97" s="2"/>
      <c r="E97" s="2"/>
      <c r="F97" s="2"/>
      <c r="G97" s="2"/>
      <c r="H97" s="2"/>
      <c r="I97" s="59"/>
      <c r="J97" s="75"/>
      <c r="K97" s="2"/>
      <c r="L97" s="59"/>
      <c r="M97" s="59"/>
      <c r="N97" s="54"/>
      <c r="O97" s="55">
        <f>SUM(O3:O96)</f>
        <v>2</v>
      </c>
    </row>
    <row r="99" spans="2:15" x14ac:dyDescent="0.2">
      <c r="O99">
        <f>F79+G81+H83+I85+J87+K89+L91+M93+N95+O97</f>
        <v>55</v>
      </c>
    </row>
    <row r="102" spans="2:15" ht="17" thickBot="1" x14ac:dyDescent="0.25"/>
    <row r="103" spans="2:15" ht="17" thickBot="1" x14ac:dyDescent="0.25">
      <c r="B103" s="12" t="s">
        <v>52</v>
      </c>
      <c r="C103" s="13"/>
      <c r="D103" s="13"/>
      <c r="E103" s="13"/>
      <c r="F103" s="14">
        <v>1</v>
      </c>
    </row>
    <row r="104" spans="2:15" ht="17" thickBot="1" x14ac:dyDescent="0.25">
      <c r="B104" s="17" t="s">
        <v>55</v>
      </c>
      <c r="C104" s="18"/>
      <c r="D104" s="18"/>
      <c r="E104" s="18"/>
      <c r="F104" s="19">
        <v>1</v>
      </c>
    </row>
    <row r="105" spans="2:15" ht="17" thickBot="1" x14ac:dyDescent="0.25">
      <c r="B105" s="12" t="s">
        <v>50</v>
      </c>
      <c r="C105" s="13"/>
      <c r="D105" s="13"/>
      <c r="E105" s="13"/>
      <c r="F105" s="14">
        <v>1</v>
      </c>
    </row>
    <row r="106" spans="2:15" ht="17" thickBot="1" x14ac:dyDescent="0.25">
      <c r="B106" s="12" t="s">
        <v>26</v>
      </c>
      <c r="C106" s="13"/>
      <c r="D106" s="13"/>
      <c r="E106" s="13"/>
      <c r="F106" s="14">
        <v>1</v>
      </c>
    </row>
    <row r="107" spans="2:15" ht="17" thickBot="1" x14ac:dyDescent="0.25">
      <c r="B107" s="12" t="s">
        <v>27</v>
      </c>
      <c r="C107" s="13"/>
      <c r="D107" s="13"/>
      <c r="E107" s="13"/>
      <c r="F107" s="14">
        <v>1</v>
      </c>
    </row>
    <row r="108" spans="2:15" ht="17" thickBot="1" x14ac:dyDescent="0.25">
      <c r="B108" s="12" t="s">
        <v>51</v>
      </c>
      <c r="C108" s="13"/>
      <c r="D108" s="13"/>
      <c r="E108" s="13"/>
      <c r="F108" s="14">
        <v>1</v>
      </c>
    </row>
    <row r="109" spans="2:15" ht="17" thickBot="1" x14ac:dyDescent="0.25">
      <c r="B109" s="12" t="s">
        <v>36</v>
      </c>
      <c r="C109" s="13"/>
      <c r="D109" s="13"/>
      <c r="E109" s="13"/>
      <c r="F109" s="14">
        <v>1</v>
      </c>
    </row>
    <row r="110" spans="2:15" ht="17" thickBot="1" x14ac:dyDescent="0.25">
      <c r="B110" s="76" t="s">
        <v>90</v>
      </c>
      <c r="C110" s="13"/>
      <c r="D110" s="13"/>
      <c r="E110" s="13"/>
      <c r="F110" s="14">
        <v>1</v>
      </c>
    </row>
    <row r="111" spans="2:15" ht="17" thickBot="1" x14ac:dyDescent="0.25">
      <c r="B111" s="12" t="s">
        <v>57</v>
      </c>
      <c r="C111" s="13"/>
      <c r="D111" s="13"/>
      <c r="E111" s="13"/>
      <c r="F111" s="14">
        <v>1</v>
      </c>
    </row>
    <row r="112" spans="2:15" ht="17" thickBot="1" x14ac:dyDescent="0.25">
      <c r="B112" s="12" t="s">
        <v>59</v>
      </c>
      <c r="C112" s="13"/>
      <c r="D112" s="13"/>
      <c r="E112" s="13"/>
      <c r="F112" s="14">
        <v>1</v>
      </c>
    </row>
    <row r="113" spans="1:6" ht="17" thickBot="1" x14ac:dyDescent="0.25">
      <c r="A113" s="49"/>
      <c r="B113" s="47" t="s">
        <v>82</v>
      </c>
      <c r="C113" s="2"/>
      <c r="D113" s="2"/>
      <c r="E113" s="2"/>
      <c r="F113" s="48">
        <v>1</v>
      </c>
    </row>
    <row r="114" spans="1:6" ht="17" thickBot="1" x14ac:dyDescent="0.25">
      <c r="B114" s="47" t="s">
        <v>85</v>
      </c>
      <c r="C114" s="2"/>
      <c r="D114" s="2"/>
      <c r="E114" s="2"/>
      <c r="F114" s="48">
        <v>1</v>
      </c>
    </row>
    <row r="115" spans="1:6" ht="17" thickBot="1" x14ac:dyDescent="0.25">
      <c r="B115" s="47" t="s">
        <v>64</v>
      </c>
      <c r="C115" s="2"/>
      <c r="D115" s="2"/>
      <c r="E115" s="2"/>
      <c r="F115" s="48">
        <v>1</v>
      </c>
    </row>
    <row r="116" spans="1:6" ht="17" thickBot="1" x14ac:dyDescent="0.25">
      <c r="B116" s="47" t="s">
        <v>81</v>
      </c>
      <c r="C116" s="2"/>
      <c r="D116" s="2"/>
      <c r="E116" s="2"/>
      <c r="F116" s="48">
        <v>1</v>
      </c>
    </row>
    <row r="117" spans="1:6" x14ac:dyDescent="0.2">
      <c r="B117" s="90"/>
      <c r="C117" s="58"/>
      <c r="D117" s="58"/>
      <c r="E117" s="58"/>
      <c r="F117" s="90"/>
    </row>
    <row r="118" spans="1:6" ht="17" thickBot="1" x14ac:dyDescent="0.25"/>
    <row r="119" spans="1:6" ht="20" thickBot="1" x14ac:dyDescent="0.3">
      <c r="B119" s="50" t="s">
        <v>69</v>
      </c>
      <c r="C119" s="51"/>
      <c r="D119" s="20"/>
      <c r="E119" s="20"/>
      <c r="F119" s="21">
        <f>F79+G81+H83+I85+K89+L91+M93+N95+O97+F103+F104+F105+F106+F107+F108+F109+F110+F111+F112+F113+F114+F115+F116+J87</f>
        <v>69</v>
      </c>
    </row>
    <row r="123" spans="1:6" x14ac:dyDescent="0.2">
      <c r="C123" t="s">
        <v>68</v>
      </c>
    </row>
  </sheetData>
  <mergeCells count="1">
    <mergeCell ref="A1:E1"/>
  </mergeCells>
  <phoneticPr fontId="2" type="noConversion"/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45285-F79D-FB4C-B781-5B2D74B9CEB4}">
  <dimension ref="B4:I48"/>
  <sheetViews>
    <sheetView topLeftCell="A15" zoomScale="115" zoomScaleNormal="115" workbookViewId="0">
      <selection activeCell="D40" sqref="B1:D40"/>
    </sheetView>
  </sheetViews>
  <sheetFormatPr baseColWidth="10" defaultRowHeight="16" x14ac:dyDescent="0.2"/>
  <cols>
    <col min="2" max="2" width="32.33203125" customWidth="1"/>
    <col min="7" max="7" width="50.6640625" customWidth="1"/>
  </cols>
  <sheetData>
    <row r="4" spans="2:9" ht="17" thickBot="1" x14ac:dyDescent="0.25">
      <c r="E4" s="52"/>
      <c r="F4" s="52"/>
      <c r="G4" s="52"/>
      <c r="H4" s="52"/>
      <c r="I4" s="52"/>
    </row>
    <row r="5" spans="2:9" ht="17" thickBot="1" x14ac:dyDescent="0.25">
      <c r="B5" s="53" t="s">
        <v>49</v>
      </c>
      <c r="C5" s="54"/>
      <c r="D5" s="55">
        <f>GENERAL!L91</f>
        <v>9</v>
      </c>
      <c r="E5" s="52"/>
      <c r="F5" s="52"/>
    </row>
    <row r="6" spans="2:9" ht="17" thickBot="1" x14ac:dyDescent="0.25">
      <c r="E6" s="52"/>
      <c r="F6" s="52"/>
    </row>
    <row r="7" spans="2:9" ht="17" thickBot="1" x14ac:dyDescent="0.25">
      <c r="B7" s="53" t="s">
        <v>46</v>
      </c>
      <c r="C7" s="54"/>
      <c r="D7" s="55">
        <f>GENERAL!I85</f>
        <v>8</v>
      </c>
      <c r="E7" s="52"/>
      <c r="F7" s="52"/>
    </row>
    <row r="8" spans="2:9" ht="17" thickBot="1" x14ac:dyDescent="0.25">
      <c r="E8" s="52"/>
      <c r="F8" s="52"/>
    </row>
    <row r="9" spans="2:9" ht="17" thickBot="1" x14ac:dyDescent="0.25">
      <c r="B9" s="53" t="s">
        <v>44</v>
      </c>
      <c r="C9" s="54"/>
      <c r="D9" s="55">
        <f>GENERAL!H83</f>
        <v>8</v>
      </c>
      <c r="E9" s="52"/>
      <c r="F9" s="52"/>
    </row>
    <row r="10" spans="2:9" ht="17" thickBot="1" x14ac:dyDescent="0.25">
      <c r="E10" s="52"/>
      <c r="F10" s="52"/>
    </row>
    <row r="11" spans="2:9" ht="17" thickBot="1" x14ac:dyDescent="0.25">
      <c r="B11" s="53" t="s">
        <v>12</v>
      </c>
      <c r="C11" s="54"/>
      <c r="D11" s="55">
        <f>GENERAL!G81</f>
        <v>7</v>
      </c>
      <c r="E11" s="52"/>
      <c r="F11" s="52"/>
    </row>
    <row r="12" spans="2:9" ht="17" thickBot="1" x14ac:dyDescent="0.25">
      <c r="F12" s="52"/>
    </row>
    <row r="13" spans="2:9" ht="17" thickBot="1" x14ac:dyDescent="0.25">
      <c r="B13" s="53" t="s">
        <v>23</v>
      </c>
      <c r="C13" s="54"/>
      <c r="D13" s="55">
        <f>GENERAL!K89</f>
        <v>7</v>
      </c>
      <c r="E13" s="52"/>
      <c r="F13" s="52"/>
    </row>
    <row r="14" spans="2:9" ht="17" thickBot="1" x14ac:dyDescent="0.25">
      <c r="E14" s="52"/>
    </row>
    <row r="15" spans="2:9" ht="17" thickBot="1" x14ac:dyDescent="0.25">
      <c r="B15" s="53" t="s">
        <v>30</v>
      </c>
      <c r="C15" s="54"/>
      <c r="D15" s="55">
        <f>GENERAL!M93</f>
        <v>5</v>
      </c>
      <c r="E15" s="52"/>
    </row>
    <row r="16" spans="2:9" ht="17" thickBot="1" x14ac:dyDescent="0.25">
      <c r="E16" s="52"/>
      <c r="F16" s="52"/>
    </row>
    <row r="17" spans="2:9" ht="17" thickBot="1" x14ac:dyDescent="0.25">
      <c r="B17" s="53" t="s">
        <v>10</v>
      </c>
      <c r="C17" s="54"/>
      <c r="D17" s="55">
        <v>4</v>
      </c>
      <c r="E17" s="52"/>
      <c r="F17" s="52"/>
    </row>
    <row r="18" spans="2:9" ht="17" thickBot="1" x14ac:dyDescent="0.25">
      <c r="B18" s="56"/>
      <c r="C18" s="56"/>
      <c r="D18" s="56"/>
      <c r="E18" s="52"/>
      <c r="F18" s="52"/>
    </row>
    <row r="19" spans="2:9" ht="17" thickBot="1" x14ac:dyDescent="0.25">
      <c r="B19" s="53" t="s">
        <v>70</v>
      </c>
      <c r="C19" s="54"/>
      <c r="D19" s="55">
        <f>GENERAL!J87</f>
        <v>3</v>
      </c>
      <c r="E19" s="52"/>
      <c r="F19" s="52"/>
    </row>
    <row r="20" spans="2:9" ht="17" thickBot="1" x14ac:dyDescent="0.25">
      <c r="B20" s="56"/>
      <c r="C20" s="56"/>
      <c r="D20" s="56"/>
      <c r="E20" s="52"/>
      <c r="F20" s="52"/>
    </row>
    <row r="21" spans="2:9" ht="17" thickBot="1" x14ac:dyDescent="0.25">
      <c r="B21" s="53" t="s">
        <v>67</v>
      </c>
      <c r="C21" s="54"/>
      <c r="D21" s="55">
        <f>GENERAL!N95</f>
        <v>2</v>
      </c>
      <c r="E21" s="52"/>
      <c r="F21" s="52"/>
    </row>
    <row r="22" spans="2:9" ht="17" thickBot="1" x14ac:dyDescent="0.25">
      <c r="E22" s="52"/>
      <c r="F22" s="52"/>
    </row>
    <row r="23" spans="2:9" ht="17" thickBot="1" x14ac:dyDescent="0.25">
      <c r="B23" s="53" t="s">
        <v>29</v>
      </c>
      <c r="C23" s="54"/>
      <c r="D23" s="55">
        <f>GENERAL!O97</f>
        <v>2</v>
      </c>
      <c r="E23" s="52"/>
      <c r="F23" s="52"/>
    </row>
    <row r="24" spans="2:9" ht="17" thickBot="1" x14ac:dyDescent="0.25">
      <c r="B24" s="56"/>
      <c r="C24" s="56"/>
      <c r="D24" s="56"/>
      <c r="E24" s="52"/>
      <c r="F24" s="52"/>
    </row>
    <row r="25" spans="2:9" ht="17" thickBot="1" x14ac:dyDescent="0.25">
      <c r="B25" s="53" t="s">
        <v>71</v>
      </c>
      <c r="C25" s="54"/>
      <c r="D25" s="55">
        <v>1</v>
      </c>
      <c r="E25" s="52"/>
      <c r="F25" s="52"/>
      <c r="I25" s="52"/>
    </row>
    <row r="26" spans="2:9" ht="17" thickBot="1" x14ac:dyDescent="0.25">
      <c r="B26" s="53" t="s">
        <v>72</v>
      </c>
      <c r="C26" s="54"/>
      <c r="D26" s="55">
        <v>1</v>
      </c>
      <c r="E26" s="52"/>
      <c r="F26" s="52"/>
      <c r="H26" s="52"/>
      <c r="I26" s="52"/>
    </row>
    <row r="27" spans="2:9" ht="17" thickBot="1" x14ac:dyDescent="0.25">
      <c r="B27" s="53" t="s">
        <v>52</v>
      </c>
      <c r="C27" s="54"/>
      <c r="D27" s="55">
        <v>1</v>
      </c>
      <c r="E27" s="52"/>
      <c r="F27" s="52"/>
      <c r="H27" s="52"/>
    </row>
    <row r="28" spans="2:9" ht="17" thickBot="1" x14ac:dyDescent="0.25">
      <c r="B28" s="53" t="s">
        <v>55</v>
      </c>
      <c r="C28" s="54"/>
      <c r="D28" s="55">
        <v>1</v>
      </c>
      <c r="E28" s="52"/>
      <c r="F28" s="52"/>
      <c r="H28" s="52"/>
      <c r="I28" s="52"/>
    </row>
    <row r="29" spans="2:9" ht="17" thickBot="1" x14ac:dyDescent="0.25">
      <c r="B29" s="53" t="s">
        <v>50</v>
      </c>
      <c r="C29" s="54"/>
      <c r="D29" s="55">
        <v>1</v>
      </c>
      <c r="F29" s="52"/>
      <c r="H29" s="52"/>
      <c r="I29" s="52"/>
    </row>
    <row r="30" spans="2:9" ht="17" thickBot="1" x14ac:dyDescent="0.25">
      <c r="B30" s="53" t="s">
        <v>26</v>
      </c>
      <c r="C30" s="54"/>
      <c r="D30" s="55">
        <v>1</v>
      </c>
      <c r="E30" s="52"/>
      <c r="F30" s="52"/>
      <c r="H30" s="52"/>
      <c r="I30" s="52"/>
    </row>
    <row r="31" spans="2:9" ht="17" thickBot="1" x14ac:dyDescent="0.25">
      <c r="B31" s="53" t="s">
        <v>27</v>
      </c>
      <c r="C31" s="54"/>
      <c r="D31" s="55">
        <v>1</v>
      </c>
      <c r="E31" s="52"/>
      <c r="F31" s="52"/>
    </row>
    <row r="32" spans="2:9" ht="17" thickBot="1" x14ac:dyDescent="0.25">
      <c r="B32" s="53" t="s">
        <v>51</v>
      </c>
      <c r="C32" s="54"/>
      <c r="D32" s="55">
        <v>1</v>
      </c>
      <c r="E32" s="52"/>
      <c r="F32" s="52"/>
      <c r="H32" s="52"/>
      <c r="I32" s="52"/>
    </row>
    <row r="33" spans="2:9" ht="17" thickBot="1" x14ac:dyDescent="0.25">
      <c r="B33" s="53" t="s">
        <v>36</v>
      </c>
      <c r="C33" s="54"/>
      <c r="D33" s="55">
        <v>1</v>
      </c>
      <c r="E33" s="52"/>
      <c r="F33" s="52"/>
      <c r="H33" s="52"/>
      <c r="I33" s="52"/>
    </row>
    <row r="34" spans="2:9" ht="17" thickBot="1" x14ac:dyDescent="0.25">
      <c r="B34" s="53" t="s">
        <v>57</v>
      </c>
      <c r="C34" s="54"/>
      <c r="D34" s="55">
        <v>1</v>
      </c>
      <c r="E34" s="52"/>
      <c r="F34" s="52"/>
      <c r="H34" s="52"/>
      <c r="I34" s="52"/>
    </row>
    <row r="35" spans="2:9" ht="17" thickBot="1" x14ac:dyDescent="0.25">
      <c r="B35" s="53" t="s">
        <v>59</v>
      </c>
      <c r="C35" s="54"/>
      <c r="D35" s="55">
        <v>1</v>
      </c>
      <c r="E35" s="52"/>
      <c r="F35" s="52"/>
      <c r="H35" s="52"/>
      <c r="I35" s="52"/>
    </row>
    <row r="36" spans="2:9" ht="17" thickBot="1" x14ac:dyDescent="0.25">
      <c r="B36" s="53" t="s">
        <v>66</v>
      </c>
      <c r="C36" s="54"/>
      <c r="D36" s="55">
        <v>1</v>
      </c>
      <c r="E36" s="52"/>
      <c r="F36" s="52"/>
      <c r="H36" s="52"/>
      <c r="I36" s="52"/>
    </row>
    <row r="37" spans="2:9" ht="17" thickBot="1" x14ac:dyDescent="0.25">
      <c r="B37" s="53" t="s">
        <v>64</v>
      </c>
      <c r="C37" s="54"/>
      <c r="D37" s="55">
        <v>1</v>
      </c>
      <c r="E37" s="52"/>
      <c r="F37" s="52"/>
      <c r="H37" s="52"/>
      <c r="I37" s="52"/>
    </row>
    <row r="38" spans="2:9" ht="17" thickBot="1" x14ac:dyDescent="0.25">
      <c r="B38" s="97" t="s">
        <v>90</v>
      </c>
      <c r="C38" s="2"/>
      <c r="D38" s="98">
        <v>1</v>
      </c>
      <c r="E38" s="52"/>
      <c r="F38" s="52"/>
      <c r="H38" s="52"/>
      <c r="I38" s="52"/>
    </row>
    <row r="39" spans="2:9" ht="17" thickBot="1" x14ac:dyDescent="0.25">
      <c r="B39" s="56"/>
      <c r="C39" s="56"/>
      <c r="D39" s="56"/>
      <c r="E39" s="52"/>
      <c r="F39" s="52"/>
      <c r="H39" s="52"/>
      <c r="I39" s="52"/>
    </row>
    <row r="40" spans="2:9" ht="17" thickBot="1" x14ac:dyDescent="0.25">
      <c r="B40" s="53" t="s">
        <v>69</v>
      </c>
      <c r="C40" s="54"/>
      <c r="D40" s="55">
        <f>SUM(D5:D39)</f>
        <v>69</v>
      </c>
      <c r="E40" s="52"/>
      <c r="F40" s="52"/>
      <c r="G40" s="52"/>
      <c r="H40" s="52"/>
      <c r="I40" s="52"/>
    </row>
    <row r="41" spans="2:9" x14ac:dyDescent="0.2">
      <c r="B41" s="56"/>
      <c r="C41" s="56"/>
      <c r="D41" s="56"/>
      <c r="E41" s="52"/>
      <c r="F41" s="52"/>
      <c r="G41" s="52"/>
      <c r="H41" s="52"/>
      <c r="I41" s="52"/>
    </row>
    <row r="42" spans="2:9" x14ac:dyDescent="0.2">
      <c r="B42" s="52"/>
      <c r="C42" s="52"/>
      <c r="D42" s="52"/>
      <c r="E42" s="52"/>
      <c r="F42" s="52"/>
      <c r="G42" s="52"/>
      <c r="H42" s="52"/>
      <c r="I42" s="52"/>
    </row>
    <row r="43" spans="2:9" x14ac:dyDescent="0.2">
      <c r="E43" s="52"/>
      <c r="F43" s="52"/>
      <c r="G43" s="52"/>
      <c r="H43" s="52"/>
      <c r="I43" s="52"/>
    </row>
    <row r="44" spans="2:9" x14ac:dyDescent="0.2">
      <c r="E44" s="52"/>
      <c r="F44" s="52"/>
      <c r="G44" s="52"/>
      <c r="H44" s="52"/>
      <c r="I44" s="52"/>
    </row>
    <row r="45" spans="2:9" x14ac:dyDescent="0.2">
      <c r="E45" s="52"/>
      <c r="F45" s="52"/>
      <c r="G45" s="52"/>
      <c r="H45" s="52"/>
      <c r="I45" s="52"/>
    </row>
    <row r="46" spans="2:9" x14ac:dyDescent="0.2">
      <c r="E46" s="52"/>
      <c r="F46" s="52"/>
      <c r="G46" s="52"/>
      <c r="H46" s="52"/>
      <c r="I46" s="52"/>
    </row>
    <row r="47" spans="2:9" x14ac:dyDescent="0.2">
      <c r="E47" s="52"/>
      <c r="F47" s="52"/>
      <c r="G47" s="52"/>
      <c r="H47" s="52"/>
      <c r="I47" s="52"/>
    </row>
    <row r="48" spans="2:9" x14ac:dyDescent="0.2">
      <c r="E48" s="52"/>
      <c r="F48" s="52"/>
      <c r="G48" s="52"/>
      <c r="H48" s="52"/>
      <c r="I48" s="5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67BFB-82FD-7140-BC63-A7081432C834}">
  <dimension ref="A1"/>
  <sheetViews>
    <sheetView workbookViewId="0">
      <selection activeCell="F36" sqref="F36"/>
    </sheetView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</vt:lpstr>
      <vt:lpstr>2021</vt:lpstr>
      <vt:lpstr>2021MIGUEL REZNICEK				4					
	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2021-10-21T22:07:08Z</dcterms:created>
  <dcterms:modified xsi:type="dcterms:W3CDTF">2023-05-11T21:25:22Z</dcterms:modified>
</cp:coreProperties>
</file>